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5390" windowHeight="7665" tabRatio="702"/>
  </bookViews>
  <sheets>
    <sheet name="Упр. Баланс" sheetId="14" r:id="rId1"/>
    <sheet name="Упр. Финансовое состояние" sheetId="2" r:id="rId2"/>
    <sheet name="Расшифровки" sheetId="6" r:id="rId3"/>
  </sheets>
  <definedNames>
    <definedName name="_xlnm.Print_Area" localSheetId="0">'Упр. Баланс'!$A$1:$P$44</definedName>
    <definedName name="_xlnm.Print_Area" localSheetId="1">'Упр. Финансовое состояние'!$A$1:$R$36</definedName>
  </definedNames>
  <calcPr calcId="125725" refMode="R1C1"/>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R10" i="2"/>
  <c r="R14"/>
  <c r="R18"/>
  <c r="R23"/>
  <c r="Q8"/>
  <c r="R8" s="1"/>
  <c r="Q9"/>
  <c r="R9" s="1"/>
  <c r="Q10"/>
  <c r="Q12"/>
  <c r="R12" s="1"/>
  <c r="Q13"/>
  <c r="R13" s="1"/>
  <c r="Q14"/>
  <c r="Q15"/>
  <c r="R15" s="1"/>
  <c r="Q16"/>
  <c r="R16" s="1"/>
  <c r="Q17"/>
  <c r="R17" s="1"/>
  <c r="Q18"/>
  <c r="Q19"/>
  <c r="R19" s="1"/>
  <c r="Q20"/>
  <c r="R20" s="1"/>
  <c r="Q22"/>
  <c r="R22" s="1"/>
  <c r="Q23"/>
  <c r="C54" i="6" l="1"/>
  <c r="G25" i="14"/>
  <c r="H25"/>
  <c r="P25"/>
  <c r="D34" i="6"/>
  <c r="B83"/>
  <c r="B14"/>
  <c r="K23" i="2" l="1"/>
  <c r="L23" s="1"/>
  <c r="K22"/>
  <c r="L22" s="1"/>
  <c r="K18"/>
  <c r="L18" s="1"/>
  <c r="K16"/>
  <c r="L16" s="1"/>
  <c r="K20"/>
  <c r="L20" s="1"/>
  <c r="K10"/>
  <c r="L10" s="1"/>
  <c r="K14"/>
  <c r="L14" s="1"/>
  <c r="K15"/>
  <c r="L15" s="1"/>
  <c r="K12" l="1"/>
  <c r="L12" s="1"/>
  <c r="K13"/>
  <c r="L13" s="1"/>
  <c r="K17"/>
  <c r="L17" s="1"/>
  <c r="K9"/>
  <c r="L9" s="1"/>
  <c r="K8"/>
  <c r="L8" s="1"/>
  <c r="K19"/>
  <c r="L19" s="1"/>
  <c r="C11" l="1"/>
  <c r="C7"/>
  <c r="P24" i="14"/>
  <c r="P23"/>
  <c r="P21"/>
  <c r="P20"/>
  <c r="P19"/>
  <c r="P18"/>
  <c r="P17"/>
  <c r="P16"/>
  <c r="P15"/>
  <c r="P13"/>
  <c r="P12"/>
  <c r="P11"/>
  <c r="P9"/>
  <c r="P8"/>
  <c r="P7"/>
  <c r="H7"/>
  <c r="H9"/>
  <c r="H11"/>
  <c r="H12"/>
  <c r="H13"/>
  <c r="H15"/>
  <c r="H16"/>
  <c r="H17"/>
  <c r="H18"/>
  <c r="H19"/>
  <c r="H20"/>
  <c r="H21"/>
  <c r="C21" i="2" l="1"/>
  <c r="C25" s="1"/>
  <c r="D24" s="1"/>
  <c r="O11" i="14"/>
  <c r="O12"/>
  <c r="O15"/>
  <c r="O16"/>
  <c r="O17"/>
  <c r="O18"/>
  <c r="O19"/>
  <c r="O20"/>
  <c r="O8"/>
  <c r="O7"/>
  <c r="G7"/>
  <c r="G9"/>
  <c r="G11"/>
  <c r="G12"/>
  <c r="G13"/>
  <c r="G15"/>
  <c r="G16"/>
  <c r="C6"/>
  <c r="M14"/>
  <c r="K14"/>
  <c r="E14"/>
  <c r="C14"/>
  <c r="M10"/>
  <c r="K10"/>
  <c r="E10"/>
  <c r="C10"/>
  <c r="M6"/>
  <c r="K6"/>
  <c r="P10" l="1"/>
  <c r="H10"/>
  <c r="H14"/>
  <c r="O10"/>
  <c r="E22"/>
  <c r="G14"/>
  <c r="G10"/>
  <c r="P14"/>
  <c r="O14"/>
  <c r="P6"/>
  <c r="O6"/>
  <c r="F11" i="2" l="1"/>
  <c r="E11"/>
  <c r="D11"/>
  <c r="F7"/>
  <c r="E7"/>
  <c r="D7"/>
  <c r="E21" l="1"/>
  <c r="D21"/>
  <c r="F21"/>
  <c r="D25" l="1"/>
  <c r="E24" s="1"/>
  <c r="E25" s="1"/>
  <c r="F25" s="1"/>
  <c r="P11"/>
  <c r="O11"/>
  <c r="N11"/>
  <c r="M11"/>
  <c r="H11"/>
  <c r="I11"/>
  <c r="J11"/>
  <c r="G11"/>
  <c r="N7"/>
  <c r="O7"/>
  <c r="P7"/>
  <c r="M7"/>
  <c r="G7"/>
  <c r="H7"/>
  <c r="I7"/>
  <c r="J7"/>
  <c r="K7" s="1"/>
  <c r="J24" l="1"/>
  <c r="H24"/>
  <c r="G24"/>
  <c r="I24"/>
  <c r="Q11"/>
  <c r="R11" s="1"/>
  <c r="Q7"/>
  <c r="R7" s="1"/>
  <c r="H21"/>
  <c r="I21"/>
  <c r="K11"/>
  <c r="L11" s="1"/>
  <c r="L7"/>
  <c r="M21"/>
  <c r="O21"/>
  <c r="J21"/>
  <c r="G21"/>
  <c r="N21"/>
  <c r="P21"/>
  <c r="Q21" l="1"/>
  <c r="R21" s="1"/>
  <c r="G25"/>
  <c r="H25" s="1"/>
  <c r="I25" s="1"/>
  <c r="K21"/>
  <c r="L21" s="1"/>
  <c r="J25" l="1"/>
  <c r="M24" s="1"/>
  <c r="K24"/>
  <c r="L24" s="1"/>
  <c r="M25" l="1"/>
  <c r="K25"/>
  <c r="L25" s="1"/>
  <c r="P24" l="1"/>
  <c r="P25" s="1"/>
  <c r="N24"/>
  <c r="N25" s="1"/>
  <c r="O24"/>
  <c r="O25" l="1"/>
  <c r="Q25" s="1"/>
  <c r="R25" s="1"/>
  <c r="Q24"/>
  <c r="R24" s="1"/>
  <c r="G8" i="14"/>
  <c r="H8"/>
  <c r="E6"/>
  <c r="E26" l="1"/>
  <c r="F25" s="1"/>
  <c r="H6"/>
  <c r="G6"/>
  <c r="F11" l="1"/>
  <c r="F26"/>
  <c r="F6"/>
  <c r="F21"/>
  <c r="F20"/>
  <c r="F17"/>
  <c r="F18"/>
  <c r="M22"/>
  <c r="M26" s="1"/>
  <c r="F9"/>
  <c r="F23"/>
  <c r="F13"/>
  <c r="F7"/>
  <c r="F10"/>
  <c r="F14"/>
  <c r="F8"/>
  <c r="F15"/>
  <c r="F12"/>
  <c r="F24"/>
  <c r="F16"/>
  <c r="F22"/>
  <c r="F19"/>
  <c r="N22" l="1"/>
  <c r="N25"/>
  <c r="N6"/>
  <c r="N7"/>
  <c r="N18"/>
  <c r="N17"/>
  <c r="N13"/>
  <c r="N16"/>
  <c r="N11"/>
  <c r="N24"/>
  <c r="N20"/>
  <c r="N8"/>
  <c r="N23"/>
  <c r="N9"/>
  <c r="N14"/>
  <c r="N12"/>
  <c r="N19"/>
  <c r="N26"/>
  <c r="N15"/>
  <c r="N10"/>
  <c r="N21"/>
  <c r="G24" l="1"/>
  <c r="H24"/>
  <c r="C22" l="1"/>
  <c r="G23"/>
  <c r="H23"/>
  <c r="C26" l="1"/>
  <c r="D6" s="1"/>
  <c r="G22"/>
  <c r="H22"/>
  <c r="D25" l="1"/>
  <c r="D24"/>
  <c r="D9"/>
  <c r="D7"/>
  <c r="D16"/>
  <c r="D18"/>
  <c r="D10"/>
  <c r="D8"/>
  <c r="H26"/>
  <c r="D12"/>
  <c r="D20"/>
  <c r="D17"/>
  <c r="D15"/>
  <c r="D11"/>
  <c r="D13"/>
  <c r="G26"/>
  <c r="D21"/>
  <c r="K22"/>
  <c r="D14"/>
  <c r="D19"/>
  <c r="D26"/>
  <c r="D23"/>
  <c r="D22"/>
  <c r="O22" l="1"/>
  <c r="P22"/>
  <c r="K26"/>
  <c r="L22" l="1"/>
  <c r="L25"/>
  <c r="L8"/>
  <c r="L18"/>
  <c r="L12"/>
  <c r="L9"/>
  <c r="L7"/>
  <c r="L13"/>
  <c r="L15"/>
  <c r="L21"/>
  <c r="L26"/>
  <c r="L14"/>
  <c r="L20"/>
  <c r="O26"/>
  <c r="L17"/>
  <c r="L6"/>
  <c r="L24"/>
  <c r="L19"/>
  <c r="L10"/>
  <c r="P26"/>
  <c r="L11"/>
  <c r="L16"/>
  <c r="L23"/>
</calcChain>
</file>

<file path=xl/sharedStrings.xml><?xml version="1.0" encoding="utf-8"?>
<sst xmlns="http://schemas.openxmlformats.org/spreadsheetml/2006/main" count="208" uniqueCount="150">
  <si>
    <t>1.</t>
  </si>
  <si>
    <t>Доходы (сумма строк 1.1-1.3.)</t>
  </si>
  <si>
    <t>1.1.</t>
  </si>
  <si>
    <t>1.2.</t>
  </si>
  <si>
    <t>1.3.</t>
  </si>
  <si>
    <t>2.</t>
  </si>
  <si>
    <t>Расходы (сумма строк 2.1.-2.9.)</t>
  </si>
  <si>
    <t>2.1</t>
  </si>
  <si>
    <t>2.2.</t>
  </si>
  <si>
    <t>2.3.</t>
  </si>
  <si>
    <t>2.4.</t>
  </si>
  <si>
    <t>2.5.</t>
  </si>
  <si>
    <t>2.6.</t>
  </si>
  <si>
    <t>2.7.</t>
  </si>
  <si>
    <t>2.8.</t>
  </si>
  <si>
    <t>2.9.</t>
  </si>
  <si>
    <t>3.</t>
  </si>
  <si>
    <t>Прибыль/убыток от деятельности (строка 1- строка 2)</t>
  </si>
  <si>
    <t>4.</t>
  </si>
  <si>
    <t xml:space="preserve">Выплата в погашение основного долга по кредитам и займам </t>
  </si>
  <si>
    <t>5.</t>
  </si>
  <si>
    <t>6.</t>
  </si>
  <si>
    <t>Остаток денежных средств на начало периода*</t>
  </si>
  <si>
    <t>*-остаток денежных средств на конец периода переходит на остаток средств на начало следующего периода</t>
  </si>
  <si>
    <t>Выручка от основной деятельности</t>
  </si>
  <si>
    <t xml:space="preserve">Доходы от прочей деятельности </t>
  </si>
  <si>
    <t>Аренда помещений</t>
  </si>
  <si>
    <t>Статьи</t>
  </si>
  <si>
    <t>АКТИВ</t>
  </si>
  <si>
    <t>ПАССИВ</t>
  </si>
  <si>
    <t>тыс. руб.</t>
  </si>
  <si>
    <t>касса</t>
  </si>
  <si>
    <t>расчетный счет</t>
  </si>
  <si>
    <t>другое (расшифровать)</t>
  </si>
  <si>
    <t>товары для перепродажи</t>
  </si>
  <si>
    <t>сырье и материалы</t>
  </si>
  <si>
    <t>готовая продукция</t>
  </si>
  <si>
    <t>покупатели и заказчики</t>
  </si>
  <si>
    <t>полученные кредиты и займы</t>
  </si>
  <si>
    <t>по оплате выданных векселей</t>
  </si>
  <si>
    <t>Краткосрочные обязательства, в т.ч.:</t>
  </si>
  <si>
    <t xml:space="preserve">перед поставщиками и
подрядчиками
</t>
  </si>
  <si>
    <t>полученная предоплата</t>
  </si>
  <si>
    <t>задолженность по налогам и сборам</t>
  </si>
  <si>
    <t>задолженность перед персоналом</t>
  </si>
  <si>
    <t>задолженность по аренде</t>
  </si>
  <si>
    <t>Внеоборотные активы</t>
  </si>
  <si>
    <t>Основные средства, в т.ч.:</t>
  </si>
  <si>
    <t>недвижимость</t>
  </si>
  <si>
    <t>Ликвидные средства, в т.ч:</t>
  </si>
  <si>
    <t>Упрощенная форма баланса</t>
  </si>
  <si>
    <t>Товары и запасы, в т.ч:</t>
  </si>
  <si>
    <t xml:space="preserve">просроченная дебиторская задолженность </t>
  </si>
  <si>
    <t>просроченная кредиторская задолженность</t>
  </si>
  <si>
    <t>просроченная задолженность перед работниками по заработной плате</t>
  </si>
  <si>
    <t>неликвидные (порченные) запасы сырья, комплектующих, товаров для перепродажи и готовой продукции (в том числе подлежащие списанию)</t>
  </si>
  <si>
    <t>судебные иски в стадии рассмотрения (в т.ч. иски о признании организации банкротом), где Заемщик выступает ответчиком</t>
  </si>
  <si>
    <t>Подтверждаем, что:</t>
  </si>
  <si>
    <t>Руководитель</t>
  </si>
  <si>
    <t>Главный бухгалтер</t>
  </si>
  <si>
    <t>м.п.</t>
  </si>
  <si>
    <t>/_________/</t>
  </si>
  <si>
    <t>2017 г.</t>
  </si>
  <si>
    <t>Все поступления и затраты, понесенные Заемщиком, должны быть подтверждены документально или справками, предоставляемыми Заемщиком.</t>
  </si>
  <si>
    <t>Кредиторская задолженность, в т.ч.:</t>
  </si>
  <si>
    <t>Наименование контрагента</t>
  </si>
  <si>
    <t>Сумма, тыс. руб.</t>
  </si>
  <si>
    <t>Дата возникновения</t>
  </si>
  <si>
    <t>Примечание</t>
  </si>
  <si>
    <t>Счета к получению</t>
  </si>
  <si>
    <t>Предоплата (авансы выданные)</t>
  </si>
  <si>
    <t>Наименование</t>
  </si>
  <si>
    <t>Цена за ед.</t>
  </si>
  <si>
    <t>Сырье и полуфабрикаты (в т.ч. Незавершенное производство)</t>
  </si>
  <si>
    <t>Готовая продукция</t>
  </si>
  <si>
    <t>Товары для перепродажи</t>
  </si>
  <si>
    <t>Итого:</t>
  </si>
  <si>
    <t>Наименование имущества</t>
  </si>
  <si>
    <t>Оборудование, мебель</t>
  </si>
  <si>
    <t>Транспортные средства</t>
  </si>
  <si>
    <t>Недвижимость</t>
  </si>
  <si>
    <t>Прочие (внеоборотные) активы</t>
  </si>
  <si>
    <t>Расчеты с бюджетом</t>
  </si>
  <si>
    <t>Аренда и коммунальные платежи</t>
  </si>
  <si>
    <t>Задолженность перед персоналом</t>
  </si>
  <si>
    <t>Просроченная кредиторская задолженность</t>
  </si>
  <si>
    <t>Счета к оплате</t>
  </si>
  <si>
    <t>Предоплата клиентами (авансы полученные)</t>
  </si>
  <si>
    <t>Количество</t>
  </si>
  <si>
    <t>Рыночная стоимость,  тыс. руб.</t>
  </si>
  <si>
    <t>1. Дебиторская задолженность</t>
  </si>
  <si>
    <t>2. Товарно-материальные запасы:</t>
  </si>
  <si>
    <t>3. Основные средства в собственности Заемщика, используемые в предпринимательской деятельности</t>
  </si>
  <si>
    <t>4. Кредиторская задолженность</t>
  </si>
  <si>
    <t xml:space="preserve">Собственный капитал                                      </t>
  </si>
  <si>
    <r>
      <rPr>
        <b/>
        <sz val="11"/>
        <color theme="1"/>
        <rFont val="Times New Roman"/>
        <family val="1"/>
        <charset val="204"/>
      </rPr>
      <t>Ликвидные средства</t>
    </r>
    <r>
      <rPr>
        <sz val="11"/>
        <color theme="1"/>
        <rFont val="Times New Roman"/>
        <family val="1"/>
        <charset val="204"/>
      </rPr>
      <t xml:space="preserve"> – в графу вносятся: остаток наличных денег в кассе; остатки средств на банковских счетах Заемщика, подтвержденные банковскими выписками; а также иные ликвидные средства Заемщика.</t>
    </r>
  </si>
  <si>
    <r>
      <rPr>
        <b/>
        <sz val="11"/>
        <color theme="1"/>
        <rFont val="Times New Roman"/>
        <family val="1"/>
        <charset val="204"/>
      </rPr>
      <t>Товары и запасы</t>
    </r>
    <r>
      <rPr>
        <sz val="11"/>
        <color theme="1"/>
        <rFont val="Times New Roman"/>
        <family val="1"/>
        <charset val="204"/>
      </rPr>
      <t xml:space="preserve"> – в графу вносится документально подтвержденная (счета-фактуры, накладные, товарные и кассовые чеки и т.д.) стоимость находящихся в распоряжении Заемщика товарно-материальных запасов по их видам, а также стоимость готовой продукции и полуфабрикатов, учитываемые по производственной себестоимости (оценка указанных запасов и их стоимость определяется с учетом их ликвидности, с исключением запасов с просроченным сроком реализации, имеющих повреждения и дефекты и т.п.).</t>
    </r>
  </si>
  <si>
    <r>
      <rPr>
        <b/>
        <sz val="11"/>
        <color theme="1"/>
        <rFont val="Times New Roman"/>
        <family val="1"/>
        <charset val="204"/>
      </rPr>
      <t>Прочие активы</t>
    </r>
    <r>
      <rPr>
        <sz val="11"/>
        <color theme="1"/>
        <rFont val="Times New Roman"/>
        <family val="1"/>
        <charset val="204"/>
      </rPr>
      <t xml:space="preserve"> – в графу вносится документально подтвержденная (договоры купли-продажи, контракты и т.п.) текущая (не просроченная) задолженность покупателей и заказчиков перед Заемщиком, а также выданные Заемщиком авансы.</t>
    </r>
  </si>
  <si>
    <r>
      <rPr>
        <b/>
        <sz val="11"/>
        <color theme="1"/>
        <rFont val="Times New Roman"/>
        <family val="1"/>
        <charset val="204"/>
      </rPr>
      <t>Недвижимость</t>
    </r>
    <r>
      <rPr>
        <sz val="11"/>
        <color theme="1"/>
        <rFont val="Times New Roman"/>
        <family val="1"/>
        <charset val="204"/>
      </rPr>
      <t xml:space="preserve"> – стоимость недвижимости определяется как стоимость приобретения, если она приобретена не ранее, чем за год до даты составления баланса, или как рыночная (при наличии оценки независимой оценочной компании, соответствующей требованиямКооператива)</t>
    </r>
  </si>
  <si>
    <r>
      <rPr>
        <b/>
        <sz val="11"/>
        <color theme="1"/>
        <rFont val="Times New Roman"/>
        <family val="1"/>
        <charset val="204"/>
      </rPr>
      <t>Долгосрочные обязательства</t>
    </r>
    <r>
      <rPr>
        <sz val="11"/>
        <color theme="1"/>
        <rFont val="Times New Roman"/>
        <family val="1"/>
        <charset val="204"/>
      </rPr>
      <t xml:space="preserve"> – в графу вносятся суммы кредитов и займов, а также выданных векселей со сроком погашения свыше 12 (двенадцати) месяцев.</t>
    </r>
  </si>
  <si>
    <r>
      <rPr>
        <b/>
        <sz val="11"/>
        <color theme="1"/>
        <rFont val="Times New Roman"/>
        <family val="1"/>
        <charset val="204"/>
      </rPr>
      <t xml:space="preserve">Краткосрочные обязательства </t>
    </r>
    <r>
      <rPr>
        <sz val="11"/>
        <color theme="1"/>
        <rFont val="Times New Roman"/>
        <family val="1"/>
        <charset val="204"/>
      </rPr>
      <t>– в графу вносятся суммы кредитов и займов, а также выданных векселей со сроком погашения до 12 (двенадцати) месяцев (включительно).</t>
    </r>
  </si>
  <si>
    <r>
      <rPr>
        <b/>
        <sz val="11"/>
        <color theme="1"/>
        <rFont val="Times New Roman"/>
        <family val="1"/>
        <charset val="204"/>
      </rPr>
      <t>Кредиторская задолженность</t>
    </r>
    <r>
      <rPr>
        <sz val="11"/>
        <color theme="1"/>
        <rFont val="Times New Roman"/>
        <family val="1"/>
        <charset val="204"/>
      </rPr>
      <t xml:space="preserve"> – в графу вносятся суммы кредиторской задолженности Заемщика с расшифровкой по их видам.</t>
    </r>
  </si>
  <si>
    <r>
      <rPr>
        <b/>
        <sz val="11"/>
        <color theme="1"/>
        <rFont val="Times New Roman"/>
        <family val="1"/>
        <charset val="204"/>
      </rPr>
      <t>Собственный капитал</t>
    </r>
    <r>
      <rPr>
        <sz val="11"/>
        <color theme="1"/>
        <rFont val="Times New Roman"/>
        <family val="1"/>
        <charset val="204"/>
      </rPr>
      <t xml:space="preserve"> – в графу вносится разница между (гр.1 + гр.2 + гр.3 + гр.4) и (гр.5 + гр.6 + гр.7).</t>
    </r>
  </si>
  <si>
    <r>
      <rPr>
        <b/>
        <sz val="11"/>
        <color theme="1"/>
        <rFont val="Calibri"/>
        <family val="2"/>
        <charset val="204"/>
        <scheme val="minor"/>
      </rPr>
      <t xml:space="preserve">Себестоимость </t>
    </r>
    <r>
      <rPr>
        <sz val="11"/>
        <color theme="1"/>
        <rFont val="Calibri"/>
        <family val="2"/>
        <charset val="204"/>
        <scheme val="minor"/>
      </rPr>
      <t>реализованных товаров, продукции, услуг – в графу вносится сумма расходов Заемщика на приобретение сырья и материалов, использованных для ведения хозяйственной деятельности (производства продукции), а также товаров для перепродажи, от реализации которых получена выручка в анализируемом периоде.</t>
    </r>
  </si>
  <si>
    <r>
      <rPr>
        <b/>
        <sz val="11"/>
        <color theme="1"/>
        <rFont val="Calibri"/>
        <family val="2"/>
        <charset val="204"/>
        <scheme val="minor"/>
      </rPr>
      <t xml:space="preserve">Трудозатраты </t>
    </r>
    <r>
      <rPr>
        <sz val="11"/>
        <color theme="1"/>
        <rFont val="Calibri"/>
        <family val="2"/>
        <charset val="204"/>
        <scheme val="minor"/>
      </rPr>
      <t>– в графу вносятся суммы расходов Заемщика на оплату труда наемных работников, имеющие регулярный характер.</t>
    </r>
  </si>
  <si>
    <r>
      <rPr>
        <b/>
        <sz val="11"/>
        <color theme="1"/>
        <rFont val="Calibri"/>
        <family val="2"/>
        <charset val="204"/>
        <scheme val="minor"/>
      </rPr>
      <t>Коммунальные услуги, услуги связи –</t>
    </r>
    <r>
      <rPr>
        <sz val="11"/>
        <color theme="1"/>
        <rFont val="Calibri"/>
        <family val="2"/>
        <charset val="204"/>
        <scheme val="minor"/>
      </rPr>
      <t xml:space="preserve"> в графу вносятся суммы расходов Заемщика на оплату коммунальных услуг.</t>
    </r>
  </si>
  <si>
    <r>
      <rPr>
        <b/>
        <sz val="11"/>
        <color theme="1"/>
        <rFont val="Calibri"/>
        <family val="2"/>
        <charset val="204"/>
        <scheme val="minor"/>
      </rPr>
      <t xml:space="preserve">Транспортные расходы </t>
    </r>
    <r>
      <rPr>
        <sz val="11"/>
        <color theme="1"/>
        <rFont val="Calibri"/>
        <family val="2"/>
        <charset val="204"/>
        <scheme val="minor"/>
      </rPr>
      <t>– в графу вносятся суммы расходов Заемщика на оплату транспортных услуг, предоставляемых третьими лицами и связанных с осуществлением его хозяйственной деятельности, а также содержанием собственного автотранспорта в случае, если он используется для осуществления хозяйственной деятельности.</t>
    </r>
  </si>
  <si>
    <r>
      <rPr>
        <b/>
        <sz val="11"/>
        <color theme="1"/>
        <rFont val="Calibri"/>
        <family val="2"/>
        <charset val="204"/>
        <scheme val="minor"/>
      </rPr>
      <t>Обслуживание ранее полученных кредитов и займов</t>
    </r>
    <r>
      <rPr>
        <sz val="11"/>
        <color theme="1"/>
        <rFont val="Calibri"/>
        <family val="2"/>
        <charset val="204"/>
        <scheme val="minor"/>
      </rPr>
      <t xml:space="preserve"> – в графу вносятся суммы расходов Заемщика на уплату процентов по ранее полученным на производственную деятельность кредитам и займам, также вносятся суммы комиссий за предоставление кредитов и другие подобные платежи.</t>
    </r>
  </si>
  <si>
    <t>Обслуживание ранее полученных кредитов и займов (%)</t>
  </si>
  <si>
    <r>
      <rPr>
        <b/>
        <sz val="11"/>
        <color theme="1"/>
        <rFont val="Calibri"/>
        <family val="2"/>
        <charset val="204"/>
        <scheme val="minor"/>
      </rPr>
      <t>Налоги</t>
    </r>
    <r>
      <rPr>
        <sz val="11"/>
        <color theme="1"/>
        <rFont val="Calibri"/>
        <family val="2"/>
        <charset val="204"/>
        <scheme val="minor"/>
      </rPr>
      <t xml:space="preserve"> – в графу вносятся суммы уплаченных Заемщиком налогов.</t>
    </r>
  </si>
  <si>
    <t>Пояснение:</t>
  </si>
  <si>
    <r>
      <rPr>
        <b/>
        <sz val="11"/>
        <color theme="1"/>
        <rFont val="Calibri"/>
        <family val="2"/>
        <charset val="204"/>
        <scheme val="minor"/>
      </rPr>
      <t xml:space="preserve">Выручка </t>
    </r>
    <r>
      <rPr>
        <sz val="11"/>
        <color theme="1"/>
        <rFont val="Calibri"/>
        <family val="2"/>
        <charset val="204"/>
        <scheme val="minor"/>
      </rPr>
      <t xml:space="preserve">(поступление средств) от основной деятельности (доходы, поступающие на постоянной основе) – в графу вносится сумма валового дохода Заемщика от его основной хозяйственной деятельности. В случае если Заемщик одновременно использует несколько видов налогообложения, указывается суммарный доход (выручка) по всем видам налогообложения, применяемым Заемщиком. </t>
    </r>
  </si>
  <si>
    <r>
      <rPr>
        <b/>
        <sz val="11"/>
        <color theme="1"/>
        <rFont val="Calibri"/>
        <family val="2"/>
        <charset val="204"/>
        <scheme val="minor"/>
      </rPr>
      <t xml:space="preserve">Прочие расходы </t>
    </r>
    <r>
      <rPr>
        <sz val="11"/>
        <color theme="1"/>
        <rFont val="Calibri"/>
        <family val="2"/>
        <charset val="204"/>
        <scheme val="minor"/>
      </rPr>
      <t>– в графу вносятся суммы расходов Заемщика по основной деятельности, неучтенные в графах 1-8, с расшифровкой по видам.</t>
    </r>
  </si>
  <si>
    <r>
      <rPr>
        <b/>
        <sz val="11"/>
        <color theme="1"/>
        <rFont val="Times New Roman"/>
        <family val="1"/>
        <charset val="204"/>
      </rPr>
      <t>Основные средства</t>
    </r>
    <r>
      <rPr>
        <sz val="11"/>
        <color theme="1"/>
        <rFont val="Times New Roman"/>
        <family val="1"/>
        <charset val="204"/>
      </rPr>
      <t xml:space="preserve"> – в графу вносится документально подтвержденная (счета-фактуры, накладные, товарные и кассовые чеки и т.д.) стоимость находящихся в распоряжении Заемщика и используемых в его хозяйственной деятельности основных средств – оборудования и недвижимости (для транспортных компаний – также автотранспорт), в том числе приобретенные заемщиком в качестве физического лица на собственные (не заемные) средства с расшифровкой по их видам . Стоимость основных средств, приобретенных не более, чем за год до даты составления упрощенной формы баланса определяется как стоимость приобретения. Если имущество приобретено ранее указанного срока, то его стоимость определяется как рыночная</t>
    </r>
  </si>
  <si>
    <t>Заполнить "Отсутствует" или указать сумму в тыс. руб.</t>
  </si>
  <si>
    <t>Долгосрочные обязательства, в т.ч.:</t>
  </si>
  <si>
    <t xml:space="preserve">Упрощенный отчет о финансовом состоянии </t>
  </si>
  <si>
    <t xml:space="preserve">Изменения </t>
  </si>
  <si>
    <t>Изменения</t>
  </si>
  <si>
    <t>% к ВБ</t>
  </si>
  <si>
    <t>Сумма</t>
  </si>
  <si>
    <t>%</t>
  </si>
  <si>
    <t>2018 г.</t>
  </si>
  <si>
    <t>2019 г.</t>
  </si>
  <si>
    <t>3 мес.</t>
  </si>
  <si>
    <t>6 мес.</t>
  </si>
  <si>
    <t>9 мес.</t>
  </si>
  <si>
    <t>12 мес.</t>
  </si>
  <si>
    <t>Себестоимость реализованных товаров, продукции, услуг</t>
  </si>
  <si>
    <t xml:space="preserve">Трудозатраты </t>
  </si>
  <si>
    <t>Расходы за оказанные услуги по договорам подряда</t>
  </si>
  <si>
    <t>Коммунальные услуги, услуги связи</t>
  </si>
  <si>
    <t>Транспортные расходы</t>
  </si>
  <si>
    <t>Налоги, взносы в соц.внебюджетные фонды и прочие обязательные платежи</t>
  </si>
  <si>
    <t>Прочие расходы по текущей деятельности, в т.ч. личные расходы ИП</t>
  </si>
  <si>
    <t>7.</t>
  </si>
  <si>
    <t>Наименование компании</t>
  </si>
  <si>
    <t>(нарастающим итогом с начала года)</t>
  </si>
  <si>
    <t>Остаток денежных средств на конец периода (строка 3 + строка 4 - строка 5 + строка 6)*</t>
  </si>
  <si>
    <t xml:space="preserve"> Начало текущего года (указать дату, например, на 01.01.2019)</t>
  </si>
  <si>
    <t>Последняя квартальная дата (указать дату, например, на 01.10.2019 )</t>
  </si>
  <si>
    <t>другое (ЛС)</t>
  </si>
  <si>
    <t>авансы выданные (переплата)</t>
  </si>
  <si>
    <t xml:space="preserve">другое </t>
  </si>
  <si>
    <t>Отсутствует</t>
  </si>
  <si>
    <t>Прочие доходы</t>
  </si>
  <si>
    <t>Валюта БАЛАНСА (ВБ)</t>
  </si>
  <si>
    <t>Дебиторская задолженность, в т.ч.:</t>
  </si>
  <si>
    <t>Получение банковских кредитов, займов</t>
  </si>
  <si>
    <t>Расшифровки статей Бухгалтерской отчетности по состоянию на ________________</t>
  </si>
</sst>
</file>

<file path=xl/styles.xml><?xml version="1.0" encoding="utf-8"?>
<styleSheet xmlns="http://schemas.openxmlformats.org/spreadsheetml/2006/main">
  <numFmts count="5">
    <numFmt numFmtId="43" formatCode="_-* #,##0.00\ _₽_-;\-* #,##0.00\ _₽_-;_-* &quot;-&quot;??\ _₽_-;_-@_-"/>
    <numFmt numFmtId="164" formatCode="[$-419]General"/>
    <numFmt numFmtId="165" formatCode="_-* #,##0.00_ _-;\-* #,##0.00_ _-;_-* &quot;-&quot;??_ _-;_-@_-"/>
    <numFmt numFmtId="166" formatCode="_-* #,##0.0\ _₽_-;\-* #,##0.0\ _₽_-;_-* &quot;-&quot;??\ _₽_-;_-@_-"/>
    <numFmt numFmtId="167" formatCode="_-* #,##0\ _₽_-;\-* #,##0\ _₽_-;_-* &quot;-&quot;??\ _₽_-;_-@_-"/>
  </numFmts>
  <fonts count="15">
    <font>
      <sz val="11"/>
      <color theme="1"/>
      <name val="Calibri"/>
      <family val="2"/>
      <charset val="204"/>
      <scheme val="minor"/>
    </font>
    <font>
      <b/>
      <sz val="11"/>
      <color theme="1"/>
      <name val="Calibri"/>
      <family val="2"/>
      <charset val="204"/>
      <scheme val="minor"/>
    </font>
    <font>
      <sz val="11"/>
      <color theme="1"/>
      <name val="Calibri"/>
      <family val="2"/>
      <scheme val="minor"/>
    </font>
    <font>
      <sz val="11"/>
      <color theme="1"/>
      <name val="Times New Roman"/>
      <family val="1"/>
      <charset val="204"/>
    </font>
    <font>
      <b/>
      <sz val="11"/>
      <color theme="1"/>
      <name val="Times New Roman"/>
      <family val="1"/>
      <charset val="204"/>
    </font>
    <font>
      <i/>
      <sz val="11"/>
      <color theme="1"/>
      <name val="Times New Roman"/>
      <family val="1"/>
      <charset val="204"/>
    </font>
    <font>
      <b/>
      <sz val="11"/>
      <name val="Times New Roman"/>
      <family val="1"/>
      <charset val="204"/>
    </font>
    <font>
      <sz val="11"/>
      <color rgb="FF000000"/>
      <name val="Calibri"/>
      <family val="2"/>
      <charset val="204"/>
    </font>
    <font>
      <sz val="10"/>
      <name val="Arial Cyr"/>
      <charset val="204"/>
    </font>
    <font>
      <sz val="11"/>
      <name val="Times New Roman"/>
      <family val="1"/>
      <charset val="204"/>
    </font>
    <font>
      <b/>
      <sz val="11"/>
      <name val="Calibri"/>
      <family val="2"/>
      <charset val="204"/>
      <scheme val="minor"/>
    </font>
    <font>
      <sz val="8"/>
      <name val="Arial"/>
      <family val="2"/>
    </font>
    <font>
      <b/>
      <i/>
      <sz val="11"/>
      <color theme="1"/>
      <name val="Times New Roman"/>
      <family val="1"/>
      <charset val="204"/>
    </font>
    <font>
      <sz val="11"/>
      <color theme="1"/>
      <name val="Calibri"/>
      <family val="2"/>
      <charset val="204"/>
      <scheme val="minor"/>
    </font>
    <font>
      <i/>
      <sz val="11"/>
      <color theme="1"/>
      <name val="Calibri"/>
      <family val="2"/>
      <charset val="204"/>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s>
  <cellStyleXfs count="7">
    <xf numFmtId="0" fontId="0" fillId="0" borderId="0"/>
    <xf numFmtId="0" fontId="2" fillId="0" borderId="0"/>
    <xf numFmtId="0" fontId="2" fillId="0" borderId="0"/>
    <xf numFmtId="164" fontId="7" fillId="0" borderId="0"/>
    <xf numFmtId="165" fontId="8" fillId="0" borderId="0" applyFont="0" applyFill="0" applyBorder="0" applyAlignment="0" applyProtection="0"/>
    <xf numFmtId="0" fontId="11" fillId="0" borderId="0"/>
    <xf numFmtId="43" fontId="13" fillId="0" borderId="0" applyFont="0" applyFill="0" applyBorder="0" applyAlignment="0" applyProtection="0"/>
  </cellStyleXfs>
  <cellXfs count="126">
    <xf numFmtId="0" fontId="0" fillId="0" borderId="0" xfId="0"/>
    <xf numFmtId="0" fontId="0" fillId="0" borderId="0" xfId="0" applyAlignment="1">
      <alignment horizontal="center" vertical="top"/>
    </xf>
    <xf numFmtId="0" fontId="0" fillId="0" borderId="0" xfId="0" applyAlignment="1">
      <alignment vertical="top"/>
    </xf>
    <xf numFmtId="0" fontId="4" fillId="0" borderId="0" xfId="1" applyFont="1" applyBorder="1" applyAlignment="1">
      <alignment horizontal="left" vertical="top" wrapText="1"/>
    </xf>
    <xf numFmtId="0" fontId="3" fillId="0" borderId="0" xfId="1" applyFont="1" applyBorder="1" applyAlignment="1">
      <alignment horizontal="left" vertical="top" wrapText="1"/>
    </xf>
    <xf numFmtId="0" fontId="3" fillId="0" borderId="0" xfId="0" applyFont="1" applyAlignment="1">
      <alignment vertical="top"/>
    </xf>
    <xf numFmtId="0" fontId="3" fillId="0" borderId="0" xfId="0" applyFont="1"/>
    <xf numFmtId="0" fontId="3"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vertical="top" wrapText="1"/>
    </xf>
    <xf numFmtId="0" fontId="6" fillId="2" borderId="0" xfId="2" applyFont="1" applyFill="1" applyBorder="1" applyAlignment="1">
      <alignment horizontal="center" vertical="center"/>
    </xf>
    <xf numFmtId="0" fontId="9" fillId="2" borderId="0" xfId="2" applyFont="1" applyFill="1" applyBorder="1" applyAlignment="1">
      <alignment vertical="center"/>
    </xf>
    <xf numFmtId="0" fontId="9" fillId="2" borderId="0" xfId="2" applyFont="1" applyFill="1" applyBorder="1" applyAlignment="1">
      <alignment vertical="center" wrapText="1"/>
    </xf>
    <xf numFmtId="0" fontId="3" fillId="0" borderId="0" xfId="0" applyFont="1" applyBorder="1"/>
    <xf numFmtId="0" fontId="4" fillId="0" borderId="0" xfId="0" applyFont="1" applyBorder="1" applyAlignment="1">
      <alignment horizontal="center" vertical="top"/>
    </xf>
    <xf numFmtId="0" fontId="3" fillId="0" borderId="0" xfId="0" applyFont="1" applyBorder="1" applyAlignment="1">
      <alignment vertical="top" wrapText="1"/>
    </xf>
    <xf numFmtId="0" fontId="4" fillId="0" borderId="0" xfId="0" applyFont="1" applyBorder="1" applyAlignment="1">
      <alignment vertical="top" wrapText="1"/>
    </xf>
    <xf numFmtId="0" fontId="3" fillId="0" borderId="6" xfId="0" applyFont="1" applyBorder="1"/>
    <xf numFmtId="0" fontId="3" fillId="0" borderId="0" xfId="0" applyFont="1" applyAlignment="1"/>
    <xf numFmtId="0" fontId="0" fillId="0" borderId="1" xfId="0" applyBorder="1" applyAlignment="1">
      <alignment vertical="top" wrapText="1"/>
    </xf>
    <xf numFmtId="0" fontId="0" fillId="0" borderId="0" xfId="0" applyAlignment="1">
      <alignment vertical="top" wrapText="1"/>
    </xf>
    <xf numFmtId="0" fontId="1" fillId="0" borderId="1" xfId="0" applyFont="1" applyBorder="1" applyAlignment="1">
      <alignment horizontal="center" vertical="top" wrapText="1"/>
    </xf>
    <xf numFmtId="0" fontId="1" fillId="0" borderId="0" xfId="0" applyFont="1" applyAlignment="1">
      <alignment horizontal="center" vertical="top" wrapText="1"/>
    </xf>
    <xf numFmtId="0" fontId="1" fillId="0" borderId="1" xfId="0" applyFont="1" applyBorder="1" applyAlignment="1">
      <alignment vertical="top" wrapText="1"/>
    </xf>
    <xf numFmtId="0" fontId="1" fillId="0" borderId="0" xfId="0" applyFont="1" applyAlignment="1">
      <alignment vertical="top" wrapText="1"/>
    </xf>
    <xf numFmtId="0" fontId="10" fillId="0" borderId="1" xfId="0" applyFont="1" applyBorder="1" applyAlignment="1">
      <alignment vertical="top" wrapText="1"/>
    </xf>
    <xf numFmtId="0" fontId="10" fillId="0" borderId="0" xfId="0" applyFont="1" applyAlignment="1">
      <alignment vertical="top" wrapText="1"/>
    </xf>
    <xf numFmtId="0" fontId="0" fillId="0" borderId="0" xfId="0" applyAlignment="1"/>
    <xf numFmtId="0" fontId="3" fillId="2" borderId="0" xfId="1" applyFont="1" applyFill="1" applyBorder="1" applyAlignment="1">
      <alignment horizontal="left" wrapText="1"/>
    </xf>
    <xf numFmtId="0" fontId="0" fillId="2" borderId="0" xfId="0" applyFill="1" applyAlignment="1">
      <alignment vertical="top"/>
    </xf>
    <xf numFmtId="0" fontId="3" fillId="2" borderId="0" xfId="0" applyFont="1" applyFill="1"/>
    <xf numFmtId="0" fontId="2" fillId="2" borderId="0" xfId="1" applyFill="1" applyAlignment="1"/>
    <xf numFmtId="0" fontId="0" fillId="2" borderId="0" xfId="0" applyFill="1" applyAlignment="1"/>
    <xf numFmtId="0" fontId="3" fillId="2" borderId="0" xfId="0" applyFont="1" applyFill="1" applyAlignment="1"/>
    <xf numFmtId="0" fontId="3" fillId="2" borderId="6" xfId="0" applyFont="1" applyFill="1" applyBorder="1"/>
    <xf numFmtId="0" fontId="3" fillId="0" borderId="0" xfId="0" applyFont="1" applyAlignment="1">
      <alignment horizontal="left" vertical="top" wrapText="1"/>
    </xf>
    <xf numFmtId="0" fontId="9" fillId="2" borderId="0" xfId="2" applyFont="1" applyFill="1" applyBorder="1" applyAlignment="1">
      <alignment horizontal="center" vertical="center" wrapText="1"/>
    </xf>
    <xf numFmtId="0" fontId="6" fillId="2" borderId="0" xfId="2" applyFont="1" applyFill="1" applyBorder="1" applyAlignment="1">
      <alignment horizontal="left"/>
    </xf>
    <xf numFmtId="0" fontId="1" fillId="0" borderId="1" xfId="0" applyFont="1" applyBorder="1" applyAlignment="1">
      <alignment horizontal="center" vertical="top" wrapText="1"/>
    </xf>
    <xf numFmtId="0" fontId="4" fillId="0" borderId="0" xfId="1" applyFont="1" applyBorder="1" applyAlignment="1">
      <alignment horizontal="center" vertical="top" wrapText="1"/>
    </xf>
    <xf numFmtId="0" fontId="3" fillId="3" borderId="1" xfId="0" applyFont="1" applyFill="1" applyBorder="1" applyAlignment="1">
      <alignment horizontal="center" vertical="top" wrapText="1"/>
    </xf>
    <xf numFmtId="0" fontId="3" fillId="3" borderId="1" xfId="0" applyFont="1" applyFill="1" applyBorder="1" applyAlignment="1">
      <alignment vertical="top" wrapText="1"/>
    </xf>
    <xf numFmtId="0" fontId="4" fillId="4" borderId="1" xfId="0" applyFont="1" applyFill="1" applyBorder="1" applyAlignment="1">
      <alignment vertical="top" wrapText="1"/>
    </xf>
    <xf numFmtId="167" fontId="3" fillId="3" borderId="1" xfId="6" applyNumberFormat="1" applyFont="1" applyFill="1" applyBorder="1" applyAlignment="1">
      <alignment horizontal="center" vertical="top" wrapText="1"/>
    </xf>
    <xf numFmtId="167" fontId="3" fillId="0" borderId="1" xfId="6" applyNumberFormat="1" applyFont="1" applyBorder="1" applyAlignment="1">
      <alignment vertical="top" wrapText="1"/>
    </xf>
    <xf numFmtId="166" fontId="3" fillId="3" borderId="1" xfId="6" applyNumberFormat="1" applyFont="1" applyFill="1" applyBorder="1" applyAlignment="1">
      <alignment vertical="top" wrapText="1"/>
    </xf>
    <xf numFmtId="166" fontId="4" fillId="4" borderId="1" xfId="6" applyNumberFormat="1" applyFont="1" applyFill="1" applyBorder="1" applyAlignment="1">
      <alignment vertical="top" wrapText="1"/>
    </xf>
    <xf numFmtId="167" fontId="3" fillId="3" borderId="1" xfId="6" applyNumberFormat="1" applyFont="1" applyFill="1" applyBorder="1" applyAlignment="1">
      <alignment vertical="top" wrapText="1"/>
    </xf>
    <xf numFmtId="167" fontId="3" fillId="0" borderId="2" xfId="6" applyNumberFormat="1" applyFont="1" applyBorder="1" applyAlignment="1">
      <alignment vertical="top" wrapText="1"/>
    </xf>
    <xf numFmtId="167" fontId="4" fillId="4" borderId="1" xfId="6" applyNumberFormat="1" applyFont="1" applyFill="1" applyBorder="1" applyAlignment="1">
      <alignment vertical="top" wrapText="1"/>
    </xf>
    <xf numFmtId="167" fontId="4" fillId="4" borderId="2" xfId="6" applyNumberFormat="1" applyFont="1" applyFill="1" applyBorder="1" applyAlignment="1">
      <alignment vertical="top" wrapText="1"/>
    </xf>
    <xf numFmtId="166" fontId="3" fillId="4" borderId="1" xfId="6" applyNumberFormat="1" applyFont="1" applyFill="1" applyBorder="1" applyAlignment="1">
      <alignment vertical="top" wrapText="1"/>
    </xf>
    <xf numFmtId="167" fontId="3" fillId="2" borderId="1" xfId="6" applyNumberFormat="1" applyFont="1" applyFill="1" applyBorder="1" applyAlignment="1">
      <alignment vertical="top" wrapText="1"/>
    </xf>
    <xf numFmtId="0" fontId="4" fillId="0" borderId="0" xfId="1" applyFont="1" applyBorder="1" applyAlignment="1">
      <alignment vertical="top" wrapText="1"/>
    </xf>
    <xf numFmtId="0" fontId="0" fillId="2" borderId="0" xfId="0" applyFont="1" applyFill="1"/>
    <xf numFmtId="0" fontId="0" fillId="2" borderId="0" xfId="0" applyFont="1" applyFill="1" applyAlignment="1">
      <alignment vertical="top"/>
    </xf>
    <xf numFmtId="167" fontId="3" fillId="2" borderId="1" xfId="6" applyNumberFormat="1" applyFont="1" applyFill="1" applyBorder="1" applyAlignment="1">
      <alignment vertical="top"/>
    </xf>
    <xf numFmtId="167" fontId="0" fillId="2" borderId="0" xfId="0" applyNumberFormat="1" applyFill="1" applyAlignment="1">
      <alignment vertical="top"/>
    </xf>
    <xf numFmtId="0" fontId="4" fillId="3" borderId="1" xfId="0" applyFont="1" applyFill="1" applyBorder="1" applyAlignment="1">
      <alignment horizontal="center" vertical="top" wrapText="1"/>
    </xf>
    <xf numFmtId="0" fontId="4" fillId="3" borderId="1" xfId="0" applyFont="1" applyFill="1" applyBorder="1" applyAlignment="1">
      <alignment horizontal="center" vertical="top"/>
    </xf>
    <xf numFmtId="49" fontId="4" fillId="3" borderId="1" xfId="1" applyNumberFormat="1" applyFont="1" applyFill="1" applyBorder="1" applyAlignment="1">
      <alignment vertical="top" wrapText="1"/>
    </xf>
    <xf numFmtId="0" fontId="4" fillId="3" borderId="1" xfId="1" applyFont="1" applyFill="1" applyBorder="1" applyAlignment="1">
      <alignment vertical="top" wrapText="1"/>
    </xf>
    <xf numFmtId="167" fontId="4" fillId="3" borderId="1" xfId="6" applyNumberFormat="1" applyFont="1" applyFill="1" applyBorder="1" applyAlignment="1">
      <alignment vertical="top" wrapText="1"/>
    </xf>
    <xf numFmtId="166" fontId="4" fillId="3" borderId="1" xfId="6" applyNumberFormat="1" applyFont="1" applyFill="1" applyBorder="1" applyAlignment="1">
      <alignment vertical="top"/>
    </xf>
    <xf numFmtId="0" fontId="0" fillId="0" borderId="0" xfId="0" applyAlignment="1">
      <alignment horizontal="right" vertical="top" wrapText="1"/>
    </xf>
    <xf numFmtId="0" fontId="3" fillId="2" borderId="0" xfId="0" applyFont="1" applyFill="1" applyAlignment="1">
      <alignment horizontal="right"/>
    </xf>
    <xf numFmtId="0" fontId="0" fillId="0" borderId="1" xfId="0" applyBorder="1" applyAlignment="1">
      <alignment horizontal="left" vertical="top" wrapText="1" indent="1"/>
    </xf>
    <xf numFmtId="0" fontId="14" fillId="0" borderId="1" xfId="0" applyFont="1" applyBorder="1" applyAlignment="1">
      <alignment horizontal="left" vertical="top" wrapText="1" indent="1"/>
    </xf>
    <xf numFmtId="0" fontId="14" fillId="0" borderId="1" xfId="0" applyFont="1" applyBorder="1" applyAlignment="1">
      <alignment vertical="top" wrapText="1"/>
    </xf>
    <xf numFmtId="14" fontId="14" fillId="0" borderId="1" xfId="0" applyNumberFormat="1" applyFont="1" applyBorder="1" applyAlignment="1">
      <alignment vertical="top" wrapText="1"/>
    </xf>
    <xf numFmtId="167" fontId="5" fillId="0" borderId="1" xfId="6" applyNumberFormat="1" applyFont="1" applyBorder="1" applyAlignment="1">
      <alignment vertical="top" wrapText="1"/>
    </xf>
    <xf numFmtId="167" fontId="0" fillId="0" borderId="1" xfId="6" applyNumberFormat="1" applyFont="1" applyBorder="1" applyAlignment="1">
      <alignment vertical="top" wrapText="1"/>
    </xf>
    <xf numFmtId="167" fontId="14" fillId="0" borderId="1" xfId="6" applyNumberFormat="1" applyFont="1" applyBorder="1" applyAlignment="1">
      <alignment vertical="top" wrapText="1"/>
    </xf>
    <xf numFmtId="167" fontId="1" fillId="0" borderId="1" xfId="6" applyNumberFormat="1" applyFont="1" applyBorder="1" applyAlignment="1">
      <alignment vertical="top" wrapText="1"/>
    </xf>
    <xf numFmtId="167" fontId="10" fillId="0" borderId="1" xfId="6" applyNumberFormat="1" applyFont="1" applyBorder="1" applyAlignment="1">
      <alignment vertical="top" wrapText="1"/>
    </xf>
    <xf numFmtId="0" fontId="3" fillId="3" borderId="1" xfId="0" applyFont="1" applyFill="1" applyBorder="1" applyAlignment="1">
      <alignment horizontal="left" vertical="top" wrapText="1" indent="1"/>
    </xf>
    <xf numFmtId="167" fontId="3" fillId="3" borderId="1" xfId="6" applyNumberFormat="1" applyFont="1" applyFill="1" applyBorder="1" applyAlignment="1">
      <alignment horizontal="left" vertical="top" wrapText="1" indent="1"/>
    </xf>
    <xf numFmtId="166" fontId="4" fillId="3" borderId="1" xfId="6" applyNumberFormat="1" applyFont="1" applyFill="1" applyBorder="1" applyAlignment="1">
      <alignment vertical="top" wrapText="1"/>
    </xf>
    <xf numFmtId="0" fontId="3" fillId="2" borderId="0" xfId="0" applyFont="1" applyFill="1" applyAlignment="1">
      <alignment vertical="top" wrapText="1"/>
    </xf>
    <xf numFmtId="0" fontId="3" fillId="4" borderId="1" xfId="0" applyFont="1" applyFill="1" applyBorder="1" applyAlignment="1">
      <alignment horizontal="center" vertical="top" wrapText="1"/>
    </xf>
    <xf numFmtId="0" fontId="3" fillId="4" borderId="1" xfId="0" applyFont="1" applyFill="1" applyBorder="1" applyAlignment="1">
      <alignment vertical="top" wrapText="1"/>
    </xf>
    <xf numFmtId="167" fontId="3" fillId="4" borderId="1" xfId="6" applyNumberFormat="1" applyFont="1" applyFill="1" applyBorder="1" applyAlignment="1">
      <alignment vertical="top" wrapText="1"/>
    </xf>
    <xf numFmtId="167" fontId="3" fillId="4" borderId="1" xfId="6" applyNumberFormat="1" applyFont="1" applyFill="1" applyBorder="1" applyAlignment="1">
      <alignment horizontal="center" vertical="top" wrapText="1"/>
    </xf>
    <xf numFmtId="167" fontId="3" fillId="4" borderId="2" xfId="6" applyNumberFormat="1" applyFont="1" applyFill="1" applyBorder="1" applyAlignment="1">
      <alignment vertical="top" wrapText="1"/>
    </xf>
    <xf numFmtId="0" fontId="3" fillId="4" borderId="0" xfId="0" applyFont="1" applyFill="1" applyAlignment="1">
      <alignment vertical="top" wrapText="1"/>
    </xf>
    <xf numFmtId="49" fontId="3" fillId="3" borderId="1" xfId="1" applyNumberFormat="1" applyFont="1" applyFill="1" applyBorder="1" applyAlignment="1">
      <alignment vertical="top" wrapText="1"/>
    </xf>
    <xf numFmtId="0" fontId="3" fillId="3" borderId="1" xfId="1" applyFont="1" applyFill="1" applyBorder="1" applyAlignment="1">
      <alignment vertical="top" wrapText="1"/>
    </xf>
    <xf numFmtId="0" fontId="4" fillId="3" borderId="1" xfId="1" applyFont="1" applyFill="1" applyBorder="1" applyAlignment="1">
      <alignment horizontal="center" vertical="top" wrapText="1"/>
    </xf>
    <xf numFmtId="0" fontId="4" fillId="3" borderId="4" xfId="0" applyFont="1" applyFill="1" applyBorder="1" applyAlignment="1">
      <alignment horizontal="center" vertical="top" wrapText="1"/>
    </xf>
    <xf numFmtId="0" fontId="3" fillId="4" borderId="0" xfId="0" applyFont="1" applyFill="1" applyBorder="1" applyAlignment="1">
      <alignment vertical="top" wrapText="1"/>
    </xf>
    <xf numFmtId="0" fontId="4" fillId="0" borderId="6" xfId="1" applyFont="1" applyBorder="1" applyAlignment="1">
      <alignment horizontal="center" vertical="top" wrapText="1"/>
    </xf>
    <xf numFmtId="0" fontId="3" fillId="2" borderId="8" xfId="1" applyFont="1" applyFill="1" applyBorder="1" applyAlignment="1">
      <alignment horizontal="center" vertical="top" wrapText="1"/>
    </xf>
    <xf numFmtId="0" fontId="3" fillId="0" borderId="6" xfId="0" applyFont="1" applyBorder="1" applyAlignment="1">
      <alignment horizontal="right"/>
    </xf>
    <xf numFmtId="0" fontId="6" fillId="2" borderId="0" xfId="2" applyFont="1" applyFill="1" applyBorder="1" applyAlignment="1">
      <alignment horizontal="left"/>
    </xf>
    <xf numFmtId="0" fontId="3" fillId="0" borderId="0" xfId="0" applyFont="1" applyAlignment="1">
      <alignment horizontal="left"/>
    </xf>
    <xf numFmtId="0" fontId="9" fillId="2" borderId="0" xfId="2" applyFont="1" applyFill="1" applyBorder="1" applyAlignment="1">
      <alignment horizontal="center" vertical="center"/>
    </xf>
    <xf numFmtId="0" fontId="4" fillId="3" borderId="4" xfId="0" applyFont="1" applyFill="1" applyBorder="1" applyAlignment="1">
      <alignment horizontal="center" vertical="top"/>
    </xf>
    <xf numFmtId="0" fontId="4" fillId="3" borderId="7" xfId="0" applyFont="1" applyFill="1" applyBorder="1" applyAlignment="1">
      <alignment horizontal="center" vertical="top"/>
    </xf>
    <xf numFmtId="0" fontId="4" fillId="3" borderId="5" xfId="0" applyFont="1" applyFill="1" applyBorder="1" applyAlignment="1">
      <alignment horizontal="center" vertical="top" wrapText="1"/>
    </xf>
    <xf numFmtId="0" fontId="4" fillId="3" borderId="9" xfId="0" applyFont="1" applyFill="1" applyBorder="1" applyAlignment="1">
      <alignment horizontal="center" vertical="top" wrapText="1"/>
    </xf>
    <xf numFmtId="0" fontId="9" fillId="2" borderId="0" xfId="2" applyFont="1" applyFill="1" applyBorder="1" applyAlignment="1">
      <alignment horizontal="center" vertical="center" wrapText="1"/>
    </xf>
    <xf numFmtId="0" fontId="9" fillId="2" borderId="1" xfId="2" applyFont="1" applyFill="1" applyBorder="1" applyAlignment="1">
      <alignment horizontal="left" vertical="center" wrapText="1"/>
    </xf>
    <xf numFmtId="0" fontId="9" fillId="2" borderId="2" xfId="2" applyFont="1" applyFill="1" applyBorder="1" applyAlignment="1">
      <alignment horizontal="center" vertical="center" wrapText="1"/>
    </xf>
    <xf numFmtId="0" fontId="9" fillId="2" borderId="8" xfId="2" applyFont="1" applyFill="1" applyBorder="1" applyAlignment="1">
      <alignment horizontal="center" vertical="center" wrapText="1"/>
    </xf>
    <xf numFmtId="0" fontId="9" fillId="2" borderId="3" xfId="2" applyFont="1" applyFill="1" applyBorder="1" applyAlignment="1">
      <alignment horizontal="center" vertical="center" wrapText="1"/>
    </xf>
    <xf numFmtId="0" fontId="3" fillId="0" borderId="0" xfId="0" applyFont="1" applyAlignment="1">
      <alignment horizontal="left" vertical="top" wrapText="1"/>
    </xf>
    <xf numFmtId="0" fontId="4" fillId="0" borderId="0" xfId="1" applyFont="1" applyBorder="1" applyAlignment="1">
      <alignment horizontal="center" vertical="top" wrapText="1"/>
    </xf>
    <xf numFmtId="0" fontId="12" fillId="0" borderId="2" xfId="0" applyFont="1" applyBorder="1" applyAlignment="1">
      <alignment horizontal="center" vertical="top" wrapText="1"/>
    </xf>
    <xf numFmtId="0" fontId="12" fillId="0" borderId="3" xfId="0" applyFont="1" applyBorder="1" applyAlignment="1">
      <alignment horizontal="center" vertical="top" wrapText="1"/>
    </xf>
    <xf numFmtId="49" fontId="5" fillId="0" borderId="0" xfId="1" applyNumberFormat="1" applyFont="1" applyBorder="1" applyAlignment="1">
      <alignment horizontal="left" vertical="top" wrapText="1"/>
    </xf>
    <xf numFmtId="0" fontId="0" fillId="0" borderId="0" xfId="0" applyAlignment="1">
      <alignment horizontal="justify" vertical="top" wrapText="1"/>
    </xf>
    <xf numFmtId="0" fontId="3" fillId="0" borderId="0" xfId="0" applyFont="1" applyAlignment="1">
      <alignment horizontal="left" vertical="top"/>
    </xf>
    <xf numFmtId="0" fontId="3" fillId="0" borderId="0" xfId="1" applyFont="1" applyBorder="1" applyAlignment="1">
      <alignment horizontal="left" wrapText="1"/>
    </xf>
    <xf numFmtId="0" fontId="3" fillId="0" borderId="0" xfId="1" applyFont="1" applyBorder="1" applyAlignment="1">
      <alignment horizontal="center" vertical="top" wrapText="1"/>
    </xf>
    <xf numFmtId="0" fontId="4" fillId="3" borderId="1" xfId="0" applyFont="1" applyFill="1" applyBorder="1" applyAlignment="1">
      <alignment horizontal="center" vertical="top"/>
    </xf>
    <xf numFmtId="49" fontId="3" fillId="3" borderId="1" xfId="1" applyNumberFormat="1" applyFont="1" applyFill="1" applyBorder="1" applyAlignment="1">
      <alignment horizontal="center" vertical="top" wrapText="1"/>
    </xf>
    <xf numFmtId="0" fontId="4" fillId="2" borderId="1" xfId="1" applyFont="1" applyFill="1" applyBorder="1" applyAlignment="1">
      <alignment horizontal="center" vertical="top" wrapText="1"/>
    </xf>
    <xf numFmtId="0" fontId="4" fillId="2" borderId="1" xfId="2" applyFont="1" applyFill="1" applyBorder="1" applyAlignment="1">
      <alignment horizontal="center" vertical="top" wrapText="1"/>
    </xf>
    <xf numFmtId="49" fontId="4" fillId="2" borderId="1" xfId="1" applyNumberFormat="1" applyFont="1" applyFill="1" applyBorder="1" applyAlignment="1">
      <alignment horizontal="center" vertical="top" wrapText="1"/>
    </xf>
    <xf numFmtId="0" fontId="0" fillId="0" borderId="1" xfId="0" applyBorder="1" applyAlignment="1">
      <alignment horizontal="center" vertical="top" wrapText="1"/>
    </xf>
    <xf numFmtId="0" fontId="1" fillId="0" borderId="1" xfId="0" applyFont="1" applyBorder="1" applyAlignment="1">
      <alignment horizontal="center" vertical="top" wrapText="1"/>
    </xf>
    <xf numFmtId="0" fontId="14" fillId="0" borderId="1" xfId="0" applyFont="1" applyBorder="1" applyAlignment="1">
      <alignment horizontal="center" vertical="top" wrapText="1"/>
    </xf>
    <xf numFmtId="0" fontId="10" fillId="0" borderId="1" xfId="0" applyFont="1" applyBorder="1" applyAlignment="1">
      <alignment horizontal="center" vertical="top" wrapText="1"/>
    </xf>
    <xf numFmtId="0" fontId="1" fillId="0" borderId="0" xfId="0" applyFont="1" applyAlignment="1">
      <alignment horizontal="center" vertical="top" wrapText="1"/>
    </xf>
    <xf numFmtId="0" fontId="1" fillId="0" borderId="6" xfId="0" applyFont="1" applyBorder="1" applyAlignment="1">
      <alignment horizontal="left" vertical="top" wrapText="1"/>
    </xf>
    <xf numFmtId="0" fontId="1" fillId="0" borderId="0" xfId="0" applyFont="1" applyBorder="1" applyAlignment="1">
      <alignment horizontal="left" vertical="top" wrapText="1"/>
    </xf>
  </cellXfs>
  <cellStyles count="7">
    <cellStyle name="Excel Built-in Normal" xfId="3"/>
    <cellStyle name="Обычный" xfId="0" builtinId="0"/>
    <cellStyle name="Обычный 2" xfId="2"/>
    <cellStyle name="Обычный 3" xfId="1"/>
    <cellStyle name="Обычный 4" xfId="5"/>
    <cellStyle name="Финансовый" xfId="6" builtinId="3"/>
    <cellStyle name="Финансовый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W55"/>
  <sheetViews>
    <sheetView tabSelected="1" view="pageBreakPreview" zoomScaleNormal="100" zoomScaleSheetLayoutView="100" workbookViewId="0">
      <selection activeCell="E7" sqref="E7"/>
    </sheetView>
  </sheetViews>
  <sheetFormatPr defaultRowHeight="15"/>
  <cols>
    <col min="1" max="1" width="3.7109375" style="6" customWidth="1"/>
    <col min="2" max="2" width="29.85546875" style="6" customWidth="1"/>
    <col min="3" max="3" width="12.42578125" style="6" customWidth="1"/>
    <col min="4" max="4" width="10.28515625" style="6" customWidth="1"/>
    <col min="5" max="5" width="11.5703125" style="6" customWidth="1"/>
    <col min="6" max="7" width="9" style="6" customWidth="1"/>
    <col min="8" max="8" width="10" style="6" customWidth="1"/>
    <col min="9" max="9" width="5.28515625" style="6" customWidth="1"/>
    <col min="10" max="10" width="35.140625" style="6" customWidth="1"/>
    <col min="11" max="11" width="11.5703125" style="6" customWidth="1"/>
    <col min="12" max="12" width="10.140625" style="6" customWidth="1"/>
    <col min="13" max="13" width="11.5703125" style="6" customWidth="1"/>
    <col min="14" max="18" width="9.140625" style="6"/>
    <col min="19" max="23" width="9.140625" style="13"/>
    <col min="24" max="16384" width="9.140625" style="6"/>
  </cols>
  <sheetData>
    <row r="1" spans="1:23" ht="15" customHeight="1">
      <c r="A1" s="106" t="s">
        <v>50</v>
      </c>
      <c r="B1" s="106"/>
      <c r="C1" s="106"/>
      <c r="D1" s="106"/>
      <c r="E1" s="106"/>
      <c r="F1" s="106"/>
      <c r="G1" s="106"/>
      <c r="H1" s="106"/>
      <c r="I1" s="106"/>
      <c r="J1" s="106"/>
      <c r="K1" s="106"/>
      <c r="L1" s="106"/>
      <c r="M1" s="106"/>
      <c r="N1" s="106"/>
      <c r="O1" s="106"/>
      <c r="P1" s="106"/>
    </row>
    <row r="2" spans="1:23" ht="15" customHeight="1">
      <c r="A2" s="39"/>
      <c r="B2" s="39"/>
      <c r="C2" s="39"/>
      <c r="D2" s="39"/>
      <c r="E2" s="90"/>
      <c r="F2" s="90"/>
      <c r="G2" s="90"/>
      <c r="H2" s="90"/>
      <c r="I2" s="90"/>
      <c r="J2" s="90"/>
      <c r="K2" s="39"/>
      <c r="L2" s="39"/>
      <c r="M2" s="39"/>
      <c r="N2" s="39"/>
      <c r="O2" s="39"/>
      <c r="P2" s="39"/>
    </row>
    <row r="3" spans="1:23" ht="24.75" customHeight="1">
      <c r="A3" s="3"/>
      <c r="B3" s="4"/>
      <c r="C3" s="4"/>
      <c r="D3" s="4"/>
      <c r="E3" s="91" t="s">
        <v>136</v>
      </c>
      <c r="F3" s="91"/>
      <c r="G3" s="91"/>
      <c r="H3" s="91"/>
      <c r="I3" s="91"/>
      <c r="J3" s="91"/>
      <c r="K3" s="4"/>
      <c r="L3" s="4"/>
      <c r="M3" s="92"/>
      <c r="N3" s="92"/>
      <c r="O3" s="92" t="s">
        <v>30</v>
      </c>
      <c r="P3" s="92"/>
    </row>
    <row r="4" spans="1:23" s="8" customFormat="1" ht="75" customHeight="1">
      <c r="A4" s="96"/>
      <c r="B4" s="96" t="s">
        <v>28</v>
      </c>
      <c r="C4" s="107" t="s">
        <v>139</v>
      </c>
      <c r="D4" s="108"/>
      <c r="E4" s="107" t="s">
        <v>140</v>
      </c>
      <c r="F4" s="108"/>
      <c r="G4" s="98" t="s">
        <v>118</v>
      </c>
      <c r="H4" s="99"/>
      <c r="I4" s="96"/>
      <c r="J4" s="96" t="s">
        <v>29</v>
      </c>
      <c r="K4" s="107" t="s">
        <v>139</v>
      </c>
      <c r="L4" s="108"/>
      <c r="M4" s="107" t="s">
        <v>140</v>
      </c>
      <c r="N4" s="108"/>
      <c r="O4" s="98" t="s">
        <v>118</v>
      </c>
      <c r="P4" s="99"/>
      <c r="S4" s="14"/>
      <c r="T4" s="14"/>
      <c r="U4" s="14"/>
      <c r="V4" s="14"/>
      <c r="W4" s="14"/>
    </row>
    <row r="5" spans="1:23" s="8" customFormat="1" ht="14.25">
      <c r="A5" s="97"/>
      <c r="B5" s="97"/>
      <c r="C5" s="88" t="s">
        <v>120</v>
      </c>
      <c r="D5" s="88" t="s">
        <v>119</v>
      </c>
      <c r="E5" s="88" t="s">
        <v>120</v>
      </c>
      <c r="F5" s="88" t="s">
        <v>119</v>
      </c>
      <c r="G5" s="58" t="s">
        <v>120</v>
      </c>
      <c r="H5" s="58" t="s">
        <v>121</v>
      </c>
      <c r="I5" s="97"/>
      <c r="J5" s="97"/>
      <c r="K5" s="88" t="s">
        <v>120</v>
      </c>
      <c r="L5" s="88" t="s">
        <v>119</v>
      </c>
      <c r="M5" s="88" t="s">
        <v>120</v>
      </c>
      <c r="N5" s="88" t="s">
        <v>119</v>
      </c>
      <c r="O5" s="58" t="s">
        <v>120</v>
      </c>
      <c r="P5" s="58" t="s">
        <v>121</v>
      </c>
      <c r="S5" s="14"/>
      <c r="T5" s="14"/>
      <c r="U5" s="14"/>
      <c r="V5" s="14"/>
      <c r="W5" s="14"/>
    </row>
    <row r="6" spans="1:23" s="7" customFormat="1" ht="17.25" customHeight="1">
      <c r="A6" s="79">
        <v>1</v>
      </c>
      <c r="B6" s="80" t="s">
        <v>49</v>
      </c>
      <c r="C6" s="81">
        <f>SUM(C7:C9)</f>
        <v>0</v>
      </c>
      <c r="D6" s="51">
        <f>IFERROR(C6*100/C26,0)</f>
        <v>0</v>
      </c>
      <c r="E6" s="81">
        <f>SUM(E7:E9)</f>
        <v>0</v>
      </c>
      <c r="F6" s="51">
        <f>IFERROR(E6*100/E26,0)</f>
        <v>0</v>
      </c>
      <c r="G6" s="49">
        <f>E6-C6</f>
        <v>0</v>
      </c>
      <c r="H6" s="46">
        <f>IFERROR((E6/C6-1)*100,0)</f>
        <v>0</v>
      </c>
      <c r="I6" s="82">
        <v>5</v>
      </c>
      <c r="J6" s="81" t="s">
        <v>115</v>
      </c>
      <c r="K6" s="81">
        <f>SUM(K7:K8)</f>
        <v>0</v>
      </c>
      <c r="L6" s="51">
        <f>IFERROR(K6*100/K26,0)</f>
        <v>0</v>
      </c>
      <c r="M6" s="83">
        <f>SUM(M7:M8)</f>
        <v>0</v>
      </c>
      <c r="N6" s="51">
        <f>IFERROR(M6*100/M26,0)</f>
        <v>0</v>
      </c>
      <c r="O6" s="49">
        <f>M6-K6</f>
        <v>0</v>
      </c>
      <c r="P6" s="46">
        <f>IFERROR((M6/K6-1)*100,0)</f>
        <v>0</v>
      </c>
      <c r="S6" s="15"/>
      <c r="T6" s="15"/>
      <c r="U6" s="15"/>
      <c r="V6" s="15"/>
      <c r="W6" s="15"/>
    </row>
    <row r="7" spans="1:23" s="7" customFormat="1">
      <c r="A7" s="40"/>
      <c r="B7" s="75" t="s">
        <v>31</v>
      </c>
      <c r="C7" s="70"/>
      <c r="D7" s="45">
        <f>IFERROR(C7*100/C26,0)</f>
        <v>0</v>
      </c>
      <c r="E7" s="70"/>
      <c r="F7" s="45">
        <f>IFERROR(E7*100/E26,0)</f>
        <v>0</v>
      </c>
      <c r="G7" s="62">
        <f t="shared" ref="G7:G26" si="0">E7-C7</f>
        <v>0</v>
      </c>
      <c r="H7" s="77">
        <f t="shared" ref="H7:H25" si="1">IFERROR((E7/C7-1)*100,0)</f>
        <v>0</v>
      </c>
      <c r="I7" s="43"/>
      <c r="J7" s="76" t="s">
        <v>38</v>
      </c>
      <c r="K7" s="44"/>
      <c r="L7" s="45">
        <f>IFERROR(K7*100/K26,0)</f>
        <v>0</v>
      </c>
      <c r="M7" s="48"/>
      <c r="N7" s="45">
        <f>IFERROR(M7*100/M26,0)</f>
        <v>0</v>
      </c>
      <c r="O7" s="62">
        <f t="shared" ref="O7:O8" si="2">M7-K7</f>
        <v>0</v>
      </c>
      <c r="P7" s="77">
        <f t="shared" ref="P7:P25" si="3">IFERROR((M7/K7-1)*100,0)</f>
        <v>0</v>
      </c>
      <c r="S7" s="15"/>
      <c r="T7" s="15"/>
      <c r="U7" s="15"/>
      <c r="V7" s="15"/>
      <c r="W7" s="15"/>
    </row>
    <row r="8" spans="1:23" s="7" customFormat="1">
      <c r="A8" s="40"/>
      <c r="B8" s="75" t="s">
        <v>32</v>
      </c>
      <c r="C8" s="70"/>
      <c r="D8" s="45">
        <f>IFERROR(C8*100/C26,0)</f>
        <v>0</v>
      </c>
      <c r="E8" s="70"/>
      <c r="F8" s="45">
        <f>IFERROR(E8*100/E26,0)</f>
        <v>0</v>
      </c>
      <c r="G8" s="62">
        <f t="shared" si="0"/>
        <v>0</v>
      </c>
      <c r="H8" s="77">
        <f t="shared" si="1"/>
        <v>0</v>
      </c>
      <c r="I8" s="43"/>
      <c r="J8" s="76" t="s">
        <v>39</v>
      </c>
      <c r="K8" s="44"/>
      <c r="L8" s="45">
        <f>IFERROR(K8*100/K26,0)</f>
        <v>0</v>
      </c>
      <c r="M8" s="48"/>
      <c r="N8" s="45">
        <f>IFERROR(M8*100/M26,0)</f>
        <v>0</v>
      </c>
      <c r="O8" s="62">
        <f t="shared" si="2"/>
        <v>0</v>
      </c>
      <c r="P8" s="77">
        <f t="shared" si="3"/>
        <v>0</v>
      </c>
      <c r="S8" s="15"/>
      <c r="T8" s="15"/>
      <c r="U8" s="15"/>
      <c r="V8" s="15"/>
      <c r="W8" s="15"/>
    </row>
    <row r="9" spans="1:23" s="7" customFormat="1">
      <c r="A9" s="40"/>
      <c r="B9" s="75" t="s">
        <v>141</v>
      </c>
      <c r="C9" s="44">
        <v>0</v>
      </c>
      <c r="D9" s="45">
        <f>IFERROR(C9*100/C26,0)</f>
        <v>0</v>
      </c>
      <c r="E9" s="70"/>
      <c r="F9" s="45">
        <f>IFERROR(E9*100/E26,0)</f>
        <v>0</v>
      </c>
      <c r="G9" s="62">
        <f t="shared" si="0"/>
        <v>0</v>
      </c>
      <c r="H9" s="77">
        <f t="shared" si="1"/>
        <v>0</v>
      </c>
      <c r="I9" s="43"/>
      <c r="J9" s="76"/>
      <c r="K9" s="44"/>
      <c r="L9" s="45">
        <f>IFERROR(K9*100/K26,0)</f>
        <v>0</v>
      </c>
      <c r="M9" s="48"/>
      <c r="N9" s="45">
        <f>IFERROR(M9*100/M26,0)</f>
        <v>0</v>
      </c>
      <c r="O9" s="62"/>
      <c r="P9" s="77">
        <f t="shared" si="3"/>
        <v>0</v>
      </c>
      <c r="S9" s="15"/>
      <c r="T9" s="15"/>
      <c r="U9" s="15"/>
      <c r="V9" s="15"/>
      <c r="W9" s="15"/>
    </row>
    <row r="10" spans="1:23" s="84" customFormat="1" ht="14.25" customHeight="1">
      <c r="A10" s="79">
        <v>2</v>
      </c>
      <c r="B10" s="80" t="s">
        <v>51</v>
      </c>
      <c r="C10" s="81">
        <f>SUM(C11:C13)</f>
        <v>0</v>
      </c>
      <c r="D10" s="51">
        <f>IFERROR(C10*100/C26,0)</f>
        <v>0</v>
      </c>
      <c r="E10" s="81">
        <f>SUM(E11:E13)</f>
        <v>0</v>
      </c>
      <c r="F10" s="51">
        <f>IFERROR(E10*100/E26,0)</f>
        <v>0</v>
      </c>
      <c r="G10" s="49">
        <f t="shared" si="0"/>
        <v>0</v>
      </c>
      <c r="H10" s="46">
        <f t="shared" si="1"/>
        <v>0</v>
      </c>
      <c r="I10" s="82">
        <v>6</v>
      </c>
      <c r="J10" s="81" t="s">
        <v>40</v>
      </c>
      <c r="K10" s="81">
        <f>SUM(K11:K12)</f>
        <v>0</v>
      </c>
      <c r="L10" s="51">
        <f>IFERROR(K10*100/K26,0)</f>
        <v>0</v>
      </c>
      <c r="M10" s="83">
        <f>SUM(M11:M12)</f>
        <v>0</v>
      </c>
      <c r="N10" s="51">
        <f>IFERROR(M10*100/M26,0)</f>
        <v>0</v>
      </c>
      <c r="O10" s="49">
        <f t="shared" ref="O10:O26" si="4">M10-K10</f>
        <v>0</v>
      </c>
      <c r="P10" s="46">
        <f t="shared" si="3"/>
        <v>0</v>
      </c>
      <c r="S10" s="89"/>
      <c r="T10" s="89"/>
      <c r="U10" s="89"/>
      <c r="V10" s="89"/>
      <c r="W10" s="89"/>
    </row>
    <row r="11" spans="1:23" s="7" customFormat="1">
      <c r="A11" s="40"/>
      <c r="B11" s="75" t="s">
        <v>34</v>
      </c>
      <c r="C11" s="70"/>
      <c r="D11" s="45">
        <f>IFERROR(C11*100/C26,0)</f>
        <v>0</v>
      </c>
      <c r="E11" s="70"/>
      <c r="F11" s="45">
        <f>IFERROR(E11*100/E26,0)</f>
        <v>0</v>
      </c>
      <c r="G11" s="62">
        <f t="shared" si="0"/>
        <v>0</v>
      </c>
      <c r="H11" s="77">
        <f t="shared" si="1"/>
        <v>0</v>
      </c>
      <c r="I11" s="43"/>
      <c r="J11" s="76" t="s">
        <v>38</v>
      </c>
      <c r="K11" s="44"/>
      <c r="L11" s="45">
        <f>IFERROR(K11*100/K26,0)</f>
        <v>0</v>
      </c>
      <c r="M11" s="48"/>
      <c r="N11" s="45">
        <f>IFERROR(M11*100/M26,0)</f>
        <v>0</v>
      </c>
      <c r="O11" s="62">
        <f t="shared" si="4"/>
        <v>0</v>
      </c>
      <c r="P11" s="77">
        <f t="shared" si="3"/>
        <v>0</v>
      </c>
      <c r="S11" s="15"/>
      <c r="T11" s="15"/>
      <c r="U11" s="15"/>
      <c r="V11" s="15"/>
      <c r="W11" s="15"/>
    </row>
    <row r="12" spans="1:23" s="7" customFormat="1">
      <c r="A12" s="40"/>
      <c r="B12" s="75" t="s">
        <v>35</v>
      </c>
      <c r="C12" s="70"/>
      <c r="D12" s="45">
        <f>IFERROR(C12*100/C26,0)</f>
        <v>0</v>
      </c>
      <c r="E12" s="70"/>
      <c r="F12" s="45">
        <f>IFERROR(E12*100/E26,0)</f>
        <v>0</v>
      </c>
      <c r="G12" s="62">
        <f t="shared" si="0"/>
        <v>0</v>
      </c>
      <c r="H12" s="77">
        <f t="shared" si="1"/>
        <v>0</v>
      </c>
      <c r="I12" s="43"/>
      <c r="J12" s="76" t="s">
        <v>39</v>
      </c>
      <c r="K12" s="44"/>
      <c r="L12" s="45">
        <f>IFERROR(K12*100/K26,0)</f>
        <v>0</v>
      </c>
      <c r="M12" s="48"/>
      <c r="N12" s="45">
        <f>IFERROR(M12*100/M26,0)</f>
        <v>0</v>
      </c>
      <c r="O12" s="62">
        <f t="shared" si="4"/>
        <v>0</v>
      </c>
      <c r="P12" s="77">
        <f t="shared" si="3"/>
        <v>0</v>
      </c>
      <c r="S12" s="15"/>
      <c r="T12" s="15"/>
      <c r="U12" s="15"/>
      <c r="V12" s="15"/>
      <c r="W12" s="15"/>
    </row>
    <row r="13" spans="1:23" s="7" customFormat="1">
      <c r="A13" s="40"/>
      <c r="B13" s="75" t="s">
        <v>36</v>
      </c>
      <c r="C13" s="44"/>
      <c r="D13" s="45">
        <f>IFERROR(C13*100/C26,0)</f>
        <v>0</v>
      </c>
      <c r="E13" s="44"/>
      <c r="F13" s="45">
        <f>IFERROR(E13*100/E26,0)</f>
        <v>0</v>
      </c>
      <c r="G13" s="62">
        <f t="shared" si="0"/>
        <v>0</v>
      </c>
      <c r="H13" s="77">
        <f t="shared" si="1"/>
        <v>0</v>
      </c>
      <c r="I13" s="43"/>
      <c r="J13" s="47"/>
      <c r="K13" s="44"/>
      <c r="L13" s="45">
        <f>IFERROR(K13*100/K26,0)</f>
        <v>0</v>
      </c>
      <c r="M13" s="48"/>
      <c r="N13" s="45">
        <f>IFERROR(M13*100/M26,0)</f>
        <v>0</v>
      </c>
      <c r="O13" s="62"/>
      <c r="P13" s="77">
        <f t="shared" si="3"/>
        <v>0</v>
      </c>
      <c r="S13" s="15"/>
      <c r="T13" s="15"/>
      <c r="U13" s="15"/>
      <c r="V13" s="15"/>
      <c r="W13" s="15"/>
    </row>
    <row r="14" spans="1:23" s="84" customFormat="1" ht="14.25" customHeight="1">
      <c r="A14" s="79">
        <v>3</v>
      </c>
      <c r="B14" s="80" t="s">
        <v>147</v>
      </c>
      <c r="C14" s="81">
        <f>SUM(C15:C16)</f>
        <v>0</v>
      </c>
      <c r="D14" s="51">
        <f>IFERROR(C14*100/C26,0)</f>
        <v>0</v>
      </c>
      <c r="E14" s="81">
        <f>SUM(E15:E16)</f>
        <v>0</v>
      </c>
      <c r="F14" s="51">
        <f>IFERROR(E14*100/E26,0)</f>
        <v>0</v>
      </c>
      <c r="G14" s="49">
        <f t="shared" si="0"/>
        <v>0</v>
      </c>
      <c r="H14" s="46">
        <f t="shared" si="1"/>
        <v>0</v>
      </c>
      <c r="I14" s="82">
        <v>7</v>
      </c>
      <c r="J14" s="81" t="s">
        <v>64</v>
      </c>
      <c r="K14" s="81">
        <f>SUM(K15:K20)</f>
        <v>0</v>
      </c>
      <c r="L14" s="51">
        <f>IFERROR(K14*100/K26,0)</f>
        <v>0</v>
      </c>
      <c r="M14" s="83">
        <f>SUM(M15:M20)</f>
        <v>0</v>
      </c>
      <c r="N14" s="51">
        <f>IFERROR(M14*100/M26,0)</f>
        <v>0</v>
      </c>
      <c r="O14" s="49">
        <f t="shared" si="4"/>
        <v>0</v>
      </c>
      <c r="P14" s="46">
        <f t="shared" si="3"/>
        <v>0</v>
      </c>
      <c r="S14" s="89"/>
      <c r="T14" s="89"/>
      <c r="U14" s="89"/>
      <c r="V14" s="89"/>
      <c r="W14" s="89"/>
    </row>
    <row r="15" spans="1:23" s="7" customFormat="1" ht="16.5" customHeight="1">
      <c r="A15" s="40"/>
      <c r="B15" s="75" t="s">
        <v>37</v>
      </c>
      <c r="C15" s="70"/>
      <c r="D15" s="45">
        <f>IFERROR(C15*100/C26,0)</f>
        <v>0</v>
      </c>
      <c r="E15" s="70"/>
      <c r="F15" s="45">
        <f>IFERROR(E15*100/E26,0)</f>
        <v>0</v>
      </c>
      <c r="G15" s="62">
        <f t="shared" si="0"/>
        <v>0</v>
      </c>
      <c r="H15" s="77">
        <f t="shared" si="1"/>
        <v>0</v>
      </c>
      <c r="I15" s="43"/>
      <c r="J15" s="76" t="s">
        <v>41</v>
      </c>
      <c r="K15" s="44"/>
      <c r="L15" s="45">
        <f>IFERROR(K15*100/K26,0)</f>
        <v>0</v>
      </c>
      <c r="M15" s="48"/>
      <c r="N15" s="45">
        <f>IFERROR(M15*100/M26,0)</f>
        <v>0</v>
      </c>
      <c r="O15" s="62">
        <f t="shared" si="4"/>
        <v>0</v>
      </c>
      <c r="P15" s="77">
        <f t="shared" si="3"/>
        <v>0</v>
      </c>
      <c r="S15" s="15"/>
      <c r="T15" s="15"/>
      <c r="U15" s="15"/>
      <c r="V15" s="15"/>
      <c r="W15" s="15"/>
    </row>
    <row r="16" spans="1:23" s="7" customFormat="1">
      <c r="A16" s="40"/>
      <c r="B16" s="75" t="s">
        <v>142</v>
      </c>
      <c r="C16" s="44"/>
      <c r="D16" s="45">
        <f>IFERROR(C16*100/C26,0)</f>
        <v>0</v>
      </c>
      <c r="E16" s="70"/>
      <c r="F16" s="45">
        <f>IFERROR(E16*100/E26,0)</f>
        <v>0</v>
      </c>
      <c r="G16" s="62">
        <f t="shared" si="0"/>
        <v>0</v>
      </c>
      <c r="H16" s="77">
        <f t="shared" si="1"/>
        <v>0</v>
      </c>
      <c r="I16" s="43"/>
      <c r="J16" s="76" t="s">
        <v>42</v>
      </c>
      <c r="K16" s="44"/>
      <c r="L16" s="45">
        <f>IFERROR(K16*100/K26,0)</f>
        <v>0</v>
      </c>
      <c r="M16" s="48"/>
      <c r="N16" s="45">
        <f>IFERROR(M16*100/M26,0)</f>
        <v>0</v>
      </c>
      <c r="O16" s="62">
        <f t="shared" si="4"/>
        <v>0</v>
      </c>
      <c r="P16" s="77">
        <f t="shared" si="3"/>
        <v>0</v>
      </c>
      <c r="S16" s="15"/>
      <c r="T16" s="15"/>
      <c r="U16" s="15"/>
      <c r="V16" s="15"/>
      <c r="W16" s="15"/>
    </row>
    <row r="17" spans="1:23" s="7" customFormat="1" ht="16.5" customHeight="1">
      <c r="A17" s="40"/>
      <c r="B17" s="75"/>
      <c r="C17" s="44"/>
      <c r="D17" s="45">
        <f>IFERROR(C17*100/C26,0)</f>
        <v>0</v>
      </c>
      <c r="E17" s="44"/>
      <c r="F17" s="45">
        <f>IFERROR(E17*100/E26,0)</f>
        <v>0</v>
      </c>
      <c r="G17" s="62"/>
      <c r="H17" s="77">
        <f t="shared" si="1"/>
        <v>0</v>
      </c>
      <c r="I17" s="43"/>
      <c r="J17" s="76" t="s">
        <v>43</v>
      </c>
      <c r="K17" s="44"/>
      <c r="L17" s="45">
        <f>IFERROR(K17*100/K26,0)</f>
        <v>0</v>
      </c>
      <c r="M17" s="48"/>
      <c r="N17" s="45">
        <f>IFERROR(M17*100/M26,0)</f>
        <v>0</v>
      </c>
      <c r="O17" s="62">
        <f t="shared" si="4"/>
        <v>0</v>
      </c>
      <c r="P17" s="77">
        <f t="shared" si="3"/>
        <v>0</v>
      </c>
      <c r="S17" s="15"/>
      <c r="T17" s="15"/>
      <c r="U17" s="15"/>
      <c r="V17" s="15"/>
      <c r="W17" s="15"/>
    </row>
    <row r="18" spans="1:23" s="7" customFormat="1">
      <c r="A18" s="40"/>
      <c r="B18" s="41"/>
      <c r="C18" s="44"/>
      <c r="D18" s="45">
        <f>IFERROR(C18*100/C26,0)</f>
        <v>0</v>
      </c>
      <c r="E18" s="44"/>
      <c r="F18" s="45">
        <f>IFERROR(E18*100/E26,0)</f>
        <v>0</v>
      </c>
      <c r="G18" s="62"/>
      <c r="H18" s="77">
        <f t="shared" si="1"/>
        <v>0</v>
      </c>
      <c r="I18" s="43"/>
      <c r="J18" s="76" t="s">
        <v>44</v>
      </c>
      <c r="K18" s="44"/>
      <c r="L18" s="45">
        <f>IFERROR(K18*100/K26,0)</f>
        <v>0</v>
      </c>
      <c r="M18" s="48"/>
      <c r="N18" s="45">
        <f>IFERROR(M18*100/M26,0)</f>
        <v>0</v>
      </c>
      <c r="O18" s="62">
        <f t="shared" si="4"/>
        <v>0</v>
      </c>
      <c r="P18" s="77">
        <f t="shared" si="3"/>
        <v>0</v>
      </c>
      <c r="S18" s="15"/>
      <c r="T18" s="15"/>
      <c r="U18" s="15"/>
      <c r="V18" s="15"/>
      <c r="W18" s="15"/>
    </row>
    <row r="19" spans="1:23" s="7" customFormat="1">
      <c r="A19" s="40"/>
      <c r="B19" s="41"/>
      <c r="C19" s="44"/>
      <c r="D19" s="45">
        <f>IFERROR(C19*100/C26,0)</f>
        <v>0</v>
      </c>
      <c r="E19" s="44"/>
      <c r="F19" s="45">
        <f>IFERROR(E19*100/E26,0)</f>
        <v>0</v>
      </c>
      <c r="G19" s="62"/>
      <c r="H19" s="77">
        <f t="shared" si="1"/>
        <v>0</v>
      </c>
      <c r="I19" s="43"/>
      <c r="J19" s="76" t="s">
        <v>45</v>
      </c>
      <c r="K19" s="44"/>
      <c r="L19" s="45">
        <f>IFERROR(K19*100/K26,0)</f>
        <v>0</v>
      </c>
      <c r="M19" s="48"/>
      <c r="N19" s="45">
        <f>IFERROR(M19*100/M26,0)</f>
        <v>0</v>
      </c>
      <c r="O19" s="62">
        <f t="shared" si="4"/>
        <v>0</v>
      </c>
      <c r="P19" s="77">
        <f t="shared" si="3"/>
        <v>0</v>
      </c>
      <c r="S19" s="15"/>
      <c r="T19" s="15"/>
      <c r="U19" s="15"/>
      <c r="V19" s="15"/>
      <c r="W19" s="15"/>
    </row>
    <row r="20" spans="1:23" s="7" customFormat="1">
      <c r="A20" s="40"/>
      <c r="B20" s="41"/>
      <c r="C20" s="44"/>
      <c r="D20" s="45">
        <f>IFERROR(C20*100/C26,0)</f>
        <v>0</v>
      </c>
      <c r="E20" s="44"/>
      <c r="F20" s="45">
        <f>IFERROR(E20*100/E26,0)</f>
        <v>0</v>
      </c>
      <c r="G20" s="62"/>
      <c r="H20" s="77">
        <f t="shared" si="1"/>
        <v>0</v>
      </c>
      <c r="I20" s="43"/>
      <c r="J20" s="76" t="s">
        <v>33</v>
      </c>
      <c r="K20" s="44"/>
      <c r="L20" s="45">
        <f>IFERROR(K20*100/K26,0)</f>
        <v>0</v>
      </c>
      <c r="M20" s="48"/>
      <c r="N20" s="45">
        <f>IFERROR(M20*100/M26,0)</f>
        <v>0</v>
      </c>
      <c r="O20" s="62">
        <f t="shared" si="4"/>
        <v>0</v>
      </c>
      <c r="P20" s="77">
        <f t="shared" si="3"/>
        <v>0</v>
      </c>
      <c r="S20" s="15"/>
      <c r="T20" s="15"/>
      <c r="U20" s="15"/>
      <c r="V20" s="15"/>
      <c r="W20" s="15"/>
    </row>
    <row r="21" spans="1:23" s="7" customFormat="1">
      <c r="A21" s="40"/>
      <c r="B21" s="41"/>
      <c r="C21" s="44"/>
      <c r="D21" s="45">
        <f>IFERROR(C21*100/C26,0)</f>
        <v>0</v>
      </c>
      <c r="E21" s="44"/>
      <c r="F21" s="45">
        <f>IFERROR(E21*100/E26,0)</f>
        <v>0</v>
      </c>
      <c r="G21" s="62"/>
      <c r="H21" s="77">
        <f t="shared" si="1"/>
        <v>0</v>
      </c>
      <c r="I21" s="43"/>
      <c r="J21" s="47"/>
      <c r="K21" s="44"/>
      <c r="L21" s="45">
        <f>IFERROR(K21*100/K26,0)</f>
        <v>0</v>
      </c>
      <c r="M21" s="48"/>
      <c r="N21" s="45">
        <f>IFERROR(M21*100/M26,0)</f>
        <v>0</v>
      </c>
      <c r="O21" s="62"/>
      <c r="P21" s="77">
        <f t="shared" si="3"/>
        <v>0</v>
      </c>
      <c r="S21" s="15"/>
      <c r="T21" s="15"/>
      <c r="U21" s="15"/>
      <c r="V21" s="15"/>
      <c r="W21" s="15"/>
    </row>
    <row r="22" spans="1:23" s="84" customFormat="1">
      <c r="A22" s="79">
        <v>4</v>
      </c>
      <c r="B22" s="80" t="s">
        <v>46</v>
      </c>
      <c r="C22" s="81">
        <f>C23</f>
        <v>0</v>
      </c>
      <c r="D22" s="51">
        <f>IFERROR(C22*100/C26,0)</f>
        <v>0</v>
      </c>
      <c r="E22" s="81">
        <f>E23</f>
        <v>0</v>
      </c>
      <c r="F22" s="51">
        <f>IFERROR(E22*100/E26,0)</f>
        <v>0</v>
      </c>
      <c r="G22" s="49">
        <f t="shared" si="0"/>
        <v>0</v>
      </c>
      <c r="H22" s="46">
        <f t="shared" si="1"/>
        <v>0</v>
      </c>
      <c r="I22" s="82">
        <v>8</v>
      </c>
      <c r="J22" s="81" t="s">
        <v>94</v>
      </c>
      <c r="K22" s="81">
        <f>C26-K6-K10-K14</f>
        <v>0</v>
      </c>
      <c r="L22" s="51">
        <f>IFERROR(K22*100/K26,0)</f>
        <v>0</v>
      </c>
      <c r="M22" s="83">
        <f>E26-M6-M10-M14</f>
        <v>0</v>
      </c>
      <c r="N22" s="51">
        <f>IFERROR(M22*100/M26,0)</f>
        <v>0</v>
      </c>
      <c r="O22" s="49">
        <f t="shared" si="4"/>
        <v>0</v>
      </c>
      <c r="P22" s="46">
        <f>IFERROR((M22/K22-1)*100,0)</f>
        <v>0</v>
      </c>
      <c r="S22" s="89"/>
      <c r="T22" s="89"/>
      <c r="U22" s="89"/>
      <c r="V22" s="89"/>
      <c r="W22" s="89"/>
    </row>
    <row r="23" spans="1:23" s="7" customFormat="1">
      <c r="A23" s="40"/>
      <c r="B23" s="41" t="s">
        <v>47</v>
      </c>
      <c r="C23" s="70"/>
      <c r="D23" s="45">
        <f>IFERROR(C23*100/C26,0)</f>
        <v>0</v>
      </c>
      <c r="E23" s="70"/>
      <c r="F23" s="45">
        <f>IFERROR(E23*100/E26,0)</f>
        <v>0</v>
      </c>
      <c r="G23" s="62">
        <f t="shared" si="0"/>
        <v>0</v>
      </c>
      <c r="H23" s="77">
        <f t="shared" si="1"/>
        <v>0</v>
      </c>
      <c r="I23" s="43"/>
      <c r="J23" s="47"/>
      <c r="K23" s="44"/>
      <c r="L23" s="45">
        <f>IFERROR(K23*100/K26,0)</f>
        <v>0</v>
      </c>
      <c r="M23" s="48"/>
      <c r="N23" s="45">
        <f>IFERROR(M23*100/M26,0)</f>
        <v>0</v>
      </c>
      <c r="O23" s="62"/>
      <c r="P23" s="77">
        <f t="shared" si="3"/>
        <v>0</v>
      </c>
      <c r="S23" s="15"/>
      <c r="T23" s="15"/>
      <c r="U23" s="15"/>
      <c r="V23" s="15"/>
      <c r="W23" s="15"/>
    </row>
    <row r="24" spans="1:23" s="7" customFormat="1">
      <c r="A24" s="40"/>
      <c r="B24" s="75" t="s">
        <v>48</v>
      </c>
      <c r="C24" s="70"/>
      <c r="D24" s="45">
        <f>IFERROR(C24*100/C26,0)</f>
        <v>0</v>
      </c>
      <c r="E24" s="70"/>
      <c r="F24" s="45">
        <f>IFERROR(E24*100/E26,0)</f>
        <v>0</v>
      </c>
      <c r="G24" s="62">
        <f t="shared" si="0"/>
        <v>0</v>
      </c>
      <c r="H24" s="77">
        <f t="shared" si="1"/>
        <v>0</v>
      </c>
      <c r="I24" s="43"/>
      <c r="J24" s="47"/>
      <c r="K24" s="44"/>
      <c r="L24" s="45">
        <f>IFERROR(K24*100/K26,0)</f>
        <v>0</v>
      </c>
      <c r="M24" s="48"/>
      <c r="N24" s="45">
        <f>IFERROR(M24*100/M26,0)</f>
        <v>0</v>
      </c>
      <c r="O24" s="62"/>
      <c r="P24" s="77">
        <f t="shared" si="3"/>
        <v>0</v>
      </c>
      <c r="S24" s="15"/>
      <c r="T24" s="15"/>
      <c r="U24" s="15"/>
      <c r="V24" s="15"/>
      <c r="W24" s="15"/>
    </row>
    <row r="25" spans="1:23" s="7" customFormat="1">
      <c r="A25" s="40"/>
      <c r="B25" s="75" t="s">
        <v>143</v>
      </c>
      <c r="C25" s="70"/>
      <c r="D25" s="45">
        <f>IFERROR(C25*100/C26,0)</f>
        <v>0</v>
      </c>
      <c r="E25" s="70"/>
      <c r="F25" s="45">
        <f>IFERROR(E25*100/E26,0)</f>
        <v>0</v>
      </c>
      <c r="G25" s="62">
        <f t="shared" si="0"/>
        <v>0</v>
      </c>
      <c r="H25" s="77">
        <f t="shared" si="1"/>
        <v>0</v>
      </c>
      <c r="I25" s="47"/>
      <c r="J25" s="47"/>
      <c r="K25" s="44"/>
      <c r="L25" s="45">
        <f>IFERROR(K25*100/K26,0)</f>
        <v>0</v>
      </c>
      <c r="M25" s="48"/>
      <c r="N25" s="45">
        <f>IFERROR(M25*100/M26,0)</f>
        <v>0</v>
      </c>
      <c r="O25" s="62"/>
      <c r="P25" s="77">
        <f t="shared" si="3"/>
        <v>0</v>
      </c>
      <c r="S25" s="15"/>
      <c r="T25" s="15"/>
      <c r="U25" s="15"/>
      <c r="V25" s="15"/>
      <c r="W25" s="15"/>
    </row>
    <row r="26" spans="1:23" s="9" customFormat="1" ht="14.25">
      <c r="A26" s="42"/>
      <c r="B26" s="42" t="s">
        <v>146</v>
      </c>
      <c r="C26" s="49">
        <f>C6+C10+C14+C22</f>
        <v>0</v>
      </c>
      <c r="D26" s="46">
        <f>IFERROR(C26*100/C26,0)</f>
        <v>0</v>
      </c>
      <c r="E26" s="49">
        <f>E6+E10+E14+E22</f>
        <v>0</v>
      </c>
      <c r="F26" s="46">
        <f>IFERROR(E26*100/E26,0)</f>
        <v>0</v>
      </c>
      <c r="G26" s="49">
        <f t="shared" si="0"/>
        <v>0</v>
      </c>
      <c r="H26" s="46">
        <f>IFERROR((E26/C26-1)*100,0)</f>
        <v>0</v>
      </c>
      <c r="I26" s="49"/>
      <c r="J26" s="49" t="s">
        <v>146</v>
      </c>
      <c r="K26" s="49">
        <f>K22+K14+K10+K6</f>
        <v>0</v>
      </c>
      <c r="L26" s="46">
        <f>IFERROR(K26*100/K26,0)</f>
        <v>0</v>
      </c>
      <c r="M26" s="50">
        <f>M22+M14+M10+M6</f>
        <v>0</v>
      </c>
      <c r="N26" s="46">
        <f>IFERROR(M26*100/M26,0)</f>
        <v>0</v>
      </c>
      <c r="O26" s="49">
        <f t="shared" si="4"/>
        <v>0</v>
      </c>
      <c r="P26" s="46">
        <f>IFERROR((M26/K26-1)*100,0)</f>
        <v>0</v>
      </c>
      <c r="S26" s="16"/>
      <c r="T26" s="16"/>
      <c r="U26" s="16"/>
      <c r="V26" s="16"/>
      <c r="W26" s="16"/>
    </row>
    <row r="27" spans="1:23" s="7" customFormat="1">
      <c r="J27" s="78"/>
      <c r="K27" s="78"/>
      <c r="N27" s="93"/>
      <c r="O27" s="93"/>
      <c r="P27" s="93"/>
      <c r="Q27" s="93"/>
      <c r="R27" s="93"/>
      <c r="S27" s="93"/>
      <c r="T27" s="93"/>
      <c r="U27" s="93"/>
      <c r="V27" s="93"/>
      <c r="W27" s="93"/>
    </row>
    <row r="28" spans="1:23" s="7" customFormat="1">
      <c r="N28" s="37"/>
      <c r="O28" s="37"/>
      <c r="P28" s="37"/>
      <c r="Q28" s="37"/>
      <c r="R28" s="37"/>
      <c r="S28" s="37"/>
      <c r="T28" s="37"/>
      <c r="U28" s="37"/>
      <c r="V28" s="37"/>
      <c r="W28" s="37"/>
    </row>
    <row r="29" spans="1:23" s="7" customFormat="1">
      <c r="N29" s="37"/>
      <c r="O29" s="37"/>
      <c r="P29" s="37"/>
      <c r="Q29" s="37"/>
      <c r="R29" s="37"/>
      <c r="S29" s="37"/>
      <c r="T29" s="37"/>
      <c r="U29" s="37"/>
      <c r="V29" s="37"/>
      <c r="W29" s="37"/>
    </row>
    <row r="30" spans="1:23">
      <c r="A30" s="94" t="s">
        <v>57</v>
      </c>
      <c r="B30" s="94"/>
      <c r="N30" s="10"/>
      <c r="O30" s="10"/>
      <c r="P30" s="10"/>
      <c r="Q30" s="10"/>
      <c r="R30" s="10"/>
      <c r="S30" s="11"/>
      <c r="T30" s="95"/>
      <c r="U30" s="95"/>
      <c r="V30" s="95"/>
      <c r="W30" s="10"/>
    </row>
    <row r="31" spans="1:23">
      <c r="A31" s="18" t="s">
        <v>114</v>
      </c>
      <c r="B31" s="18"/>
      <c r="S31" s="36"/>
      <c r="T31" s="100"/>
      <c r="U31" s="100"/>
      <c r="V31" s="100"/>
      <c r="W31" s="12"/>
    </row>
    <row r="32" spans="1:23">
      <c r="C32" s="13"/>
      <c r="D32" s="13"/>
      <c r="E32" s="13"/>
      <c r="F32" s="13"/>
      <c r="G32" s="13"/>
      <c r="H32" s="13"/>
      <c r="I32" s="13"/>
      <c r="J32" s="13"/>
      <c r="K32" s="13"/>
      <c r="L32" s="13"/>
      <c r="M32" s="13"/>
      <c r="N32" s="13"/>
      <c r="S32" s="36"/>
      <c r="T32" s="100"/>
      <c r="U32" s="100"/>
      <c r="V32" s="100"/>
      <c r="W32" s="12"/>
    </row>
    <row r="33" spans="1:23">
      <c r="A33" s="101" t="s">
        <v>52</v>
      </c>
      <c r="B33" s="101"/>
      <c r="C33" s="101"/>
      <c r="D33" s="101"/>
      <c r="E33" s="101"/>
      <c r="F33" s="101"/>
      <c r="G33" s="101"/>
      <c r="H33" s="101"/>
      <c r="I33" s="101"/>
      <c r="J33" s="101"/>
      <c r="K33" s="102" t="s">
        <v>144</v>
      </c>
      <c r="L33" s="103"/>
      <c r="M33" s="104"/>
      <c r="N33" s="13"/>
      <c r="S33" s="36"/>
      <c r="T33" s="100"/>
      <c r="U33" s="100"/>
      <c r="V33" s="100"/>
      <c r="W33" s="12"/>
    </row>
    <row r="34" spans="1:23">
      <c r="A34" s="101" t="s">
        <v>53</v>
      </c>
      <c r="B34" s="101"/>
      <c r="C34" s="101"/>
      <c r="D34" s="101"/>
      <c r="E34" s="101"/>
      <c r="F34" s="101"/>
      <c r="G34" s="101"/>
      <c r="H34" s="101"/>
      <c r="I34" s="101"/>
      <c r="J34" s="101"/>
      <c r="K34" s="102" t="s">
        <v>144</v>
      </c>
      <c r="L34" s="103"/>
      <c r="M34" s="104"/>
      <c r="N34" s="13"/>
      <c r="S34" s="36"/>
      <c r="T34" s="100"/>
      <c r="U34" s="100"/>
      <c r="V34" s="100"/>
      <c r="W34" s="12"/>
    </row>
    <row r="35" spans="1:23">
      <c r="A35" s="101" t="s">
        <v>54</v>
      </c>
      <c r="B35" s="101"/>
      <c r="C35" s="101"/>
      <c r="D35" s="101"/>
      <c r="E35" s="101"/>
      <c r="F35" s="101"/>
      <c r="G35" s="101"/>
      <c r="H35" s="101"/>
      <c r="I35" s="101"/>
      <c r="J35" s="101"/>
      <c r="K35" s="102" t="s">
        <v>144</v>
      </c>
      <c r="L35" s="103"/>
      <c r="M35" s="104"/>
      <c r="N35" s="13"/>
      <c r="S35" s="36"/>
      <c r="T35" s="100"/>
      <c r="U35" s="100"/>
      <c r="V35" s="100"/>
      <c r="W35" s="12"/>
    </row>
    <row r="36" spans="1:23">
      <c r="A36" s="101" t="s">
        <v>55</v>
      </c>
      <c r="B36" s="101"/>
      <c r="C36" s="101"/>
      <c r="D36" s="101"/>
      <c r="E36" s="101"/>
      <c r="F36" s="101"/>
      <c r="G36" s="101"/>
      <c r="H36" s="101"/>
      <c r="I36" s="101"/>
      <c r="J36" s="101"/>
      <c r="K36" s="102" t="s">
        <v>144</v>
      </c>
      <c r="L36" s="103"/>
      <c r="M36" s="104"/>
      <c r="N36" s="13"/>
    </row>
    <row r="37" spans="1:23">
      <c r="A37" s="101" t="s">
        <v>56</v>
      </c>
      <c r="B37" s="101"/>
      <c r="C37" s="101"/>
      <c r="D37" s="101"/>
      <c r="E37" s="101"/>
      <c r="F37" s="101"/>
      <c r="G37" s="101"/>
      <c r="H37" s="101"/>
      <c r="I37" s="101"/>
      <c r="J37" s="101"/>
      <c r="K37" s="102" t="s">
        <v>144</v>
      </c>
      <c r="L37" s="103"/>
      <c r="M37" s="104"/>
      <c r="N37" s="13"/>
    </row>
    <row r="38" spans="1:23">
      <c r="C38" s="13"/>
      <c r="D38" s="13"/>
      <c r="E38" s="13"/>
      <c r="F38" s="13"/>
      <c r="G38" s="13"/>
      <c r="H38" s="13"/>
      <c r="I38" s="13"/>
      <c r="J38" s="13"/>
      <c r="K38" s="13"/>
      <c r="L38" s="13"/>
      <c r="M38" s="13"/>
      <c r="N38" s="13"/>
    </row>
    <row r="39" spans="1:23">
      <c r="C39" s="13"/>
      <c r="D39" s="13"/>
      <c r="E39" s="13"/>
      <c r="F39" s="13"/>
      <c r="G39" s="13"/>
      <c r="H39" s="13"/>
      <c r="I39" s="13"/>
      <c r="J39" s="13"/>
      <c r="K39" s="13"/>
      <c r="L39" s="13"/>
      <c r="M39" s="13"/>
      <c r="N39" s="13"/>
    </row>
    <row r="41" spans="1:23">
      <c r="B41" s="6" t="s">
        <v>58</v>
      </c>
      <c r="C41" s="17"/>
      <c r="D41" s="13"/>
      <c r="E41" s="6" t="s">
        <v>61</v>
      </c>
    </row>
    <row r="43" spans="1:23">
      <c r="B43" s="6" t="s">
        <v>59</v>
      </c>
      <c r="C43" s="17"/>
      <c r="D43" s="13"/>
      <c r="E43" s="6" t="s">
        <v>61</v>
      </c>
    </row>
    <row r="44" spans="1:23">
      <c r="B44" s="6" t="s">
        <v>60</v>
      </c>
    </row>
    <row r="45" spans="1:23">
      <c r="B45" s="6" t="s">
        <v>110</v>
      </c>
    </row>
    <row r="46" spans="1:23">
      <c r="B46" s="105" t="s">
        <v>95</v>
      </c>
      <c r="C46" s="105"/>
      <c r="D46" s="105"/>
      <c r="E46" s="105"/>
      <c r="F46" s="105"/>
      <c r="G46" s="105"/>
      <c r="H46" s="105"/>
      <c r="I46" s="105"/>
      <c r="J46" s="105"/>
      <c r="K46" s="105"/>
      <c r="L46" s="105"/>
      <c r="M46" s="105"/>
    </row>
    <row r="47" spans="1:23">
      <c r="B47" s="105" t="s">
        <v>96</v>
      </c>
      <c r="C47" s="105"/>
      <c r="D47" s="105"/>
      <c r="E47" s="105"/>
      <c r="F47" s="105"/>
      <c r="G47" s="105"/>
      <c r="H47" s="105"/>
      <c r="I47" s="105"/>
      <c r="J47" s="105"/>
      <c r="K47" s="105"/>
      <c r="L47" s="105"/>
      <c r="M47" s="105"/>
    </row>
    <row r="48" spans="1:23">
      <c r="B48" s="105" t="s">
        <v>97</v>
      </c>
      <c r="C48" s="105"/>
      <c r="D48" s="105"/>
      <c r="E48" s="105"/>
      <c r="F48" s="105"/>
      <c r="G48" s="105"/>
      <c r="H48" s="105"/>
      <c r="I48" s="105"/>
      <c r="J48" s="105"/>
      <c r="K48" s="105"/>
      <c r="L48" s="105"/>
      <c r="M48" s="105"/>
    </row>
    <row r="49" spans="2:13">
      <c r="B49" s="105" t="s">
        <v>113</v>
      </c>
      <c r="C49" s="105"/>
      <c r="D49" s="105"/>
      <c r="E49" s="105"/>
      <c r="F49" s="105"/>
      <c r="G49" s="105"/>
      <c r="H49" s="105"/>
      <c r="I49" s="105"/>
      <c r="J49" s="105"/>
      <c r="K49" s="105"/>
      <c r="L49" s="105"/>
      <c r="M49" s="105"/>
    </row>
    <row r="50" spans="2:13">
      <c r="B50" s="105" t="s">
        <v>98</v>
      </c>
      <c r="C50" s="105"/>
      <c r="D50" s="105"/>
      <c r="E50" s="105"/>
      <c r="F50" s="105"/>
      <c r="G50" s="105"/>
      <c r="H50" s="105"/>
      <c r="I50" s="105"/>
      <c r="J50" s="105"/>
      <c r="K50" s="105"/>
      <c r="L50" s="105"/>
      <c r="M50" s="105"/>
    </row>
    <row r="51" spans="2:13">
      <c r="B51" s="105" t="s">
        <v>99</v>
      </c>
      <c r="C51" s="105"/>
      <c r="D51" s="105"/>
      <c r="E51" s="105"/>
      <c r="F51" s="105"/>
      <c r="G51" s="105"/>
      <c r="H51" s="105"/>
      <c r="I51" s="105"/>
      <c r="J51" s="105"/>
      <c r="K51" s="105"/>
      <c r="L51" s="105"/>
      <c r="M51" s="105"/>
    </row>
    <row r="52" spans="2:13">
      <c r="B52" s="105" t="s">
        <v>100</v>
      </c>
      <c r="C52" s="105"/>
      <c r="D52" s="105"/>
      <c r="E52" s="105"/>
      <c r="F52" s="105"/>
      <c r="G52" s="105"/>
      <c r="H52" s="105"/>
      <c r="I52" s="105"/>
      <c r="J52" s="105"/>
      <c r="K52" s="105"/>
      <c r="L52" s="105"/>
      <c r="M52" s="105"/>
    </row>
    <row r="53" spans="2:13">
      <c r="B53" s="105" t="s">
        <v>101</v>
      </c>
      <c r="C53" s="105"/>
      <c r="D53" s="105"/>
      <c r="E53" s="105"/>
      <c r="F53" s="105"/>
      <c r="G53" s="105"/>
      <c r="H53" s="105"/>
      <c r="I53" s="105"/>
      <c r="J53" s="105"/>
      <c r="K53" s="105"/>
      <c r="L53" s="105"/>
      <c r="M53" s="105"/>
    </row>
    <row r="54" spans="2:13">
      <c r="B54" s="105" t="s">
        <v>102</v>
      </c>
      <c r="C54" s="105"/>
      <c r="D54" s="105"/>
      <c r="E54" s="105"/>
      <c r="F54" s="105"/>
      <c r="G54" s="105"/>
      <c r="H54" s="105"/>
      <c r="I54" s="105"/>
      <c r="J54" s="105"/>
      <c r="K54" s="105"/>
      <c r="L54" s="105"/>
      <c r="M54" s="105"/>
    </row>
    <row r="55" spans="2:13">
      <c r="B55" s="35"/>
      <c r="C55" s="35"/>
      <c r="D55" s="35"/>
      <c r="E55" s="35"/>
      <c r="F55" s="35"/>
      <c r="G55" s="35"/>
      <c r="H55" s="35"/>
      <c r="I55" s="35"/>
      <c r="J55" s="35"/>
      <c r="K55" s="35"/>
      <c r="L55" s="35"/>
      <c r="M55" s="35"/>
    </row>
  </sheetData>
  <mergeCells count="42">
    <mergeCell ref="A1:P1"/>
    <mergeCell ref="B54:M54"/>
    <mergeCell ref="C4:D4"/>
    <mergeCell ref="E4:F4"/>
    <mergeCell ref="K4:L4"/>
    <mergeCell ref="M4:N4"/>
    <mergeCell ref="B4:B5"/>
    <mergeCell ref="J4:J5"/>
    <mergeCell ref="I4:I5"/>
    <mergeCell ref="G4:H4"/>
    <mergeCell ref="B48:M48"/>
    <mergeCell ref="B49:M49"/>
    <mergeCell ref="B50:M50"/>
    <mergeCell ref="B51:M51"/>
    <mergeCell ref="B52:M52"/>
    <mergeCell ref="B53:M53"/>
    <mergeCell ref="B47:M47"/>
    <mergeCell ref="A34:J34"/>
    <mergeCell ref="K34:M34"/>
    <mergeCell ref="T34:V34"/>
    <mergeCell ref="A35:J35"/>
    <mergeCell ref="K35:M35"/>
    <mergeCell ref="T35:V35"/>
    <mergeCell ref="A36:J36"/>
    <mergeCell ref="K36:M36"/>
    <mergeCell ref="A37:J37"/>
    <mergeCell ref="K37:M37"/>
    <mergeCell ref="B46:M46"/>
    <mergeCell ref="T31:V31"/>
    <mergeCell ref="T32:V32"/>
    <mergeCell ref="A33:J33"/>
    <mergeCell ref="K33:M33"/>
    <mergeCell ref="T33:V33"/>
    <mergeCell ref="E2:J2"/>
    <mergeCell ref="E3:J3"/>
    <mergeCell ref="M3:N3"/>
    <mergeCell ref="N27:W27"/>
    <mergeCell ref="A30:B30"/>
    <mergeCell ref="T30:V30"/>
    <mergeCell ref="A4:A5"/>
    <mergeCell ref="O4:P4"/>
    <mergeCell ref="O3:P3"/>
  </mergeCells>
  <pageMargins left="0.70866141732283472" right="0.4" top="0.5" bottom="0.4" header="0.31496062992125984" footer="0.31496062992125984"/>
  <pageSetup paperSize="9" scale="68" orientation="landscape" verticalDpi="0" r:id="rId1"/>
</worksheet>
</file>

<file path=xl/worksheets/sheet2.xml><?xml version="1.0" encoding="utf-8"?>
<worksheet xmlns="http://schemas.openxmlformats.org/spreadsheetml/2006/main" xmlns:r="http://schemas.openxmlformats.org/officeDocument/2006/relationships">
  <sheetPr>
    <pageSetUpPr fitToPage="1"/>
  </sheetPr>
  <dimension ref="A1:AI45"/>
  <sheetViews>
    <sheetView view="pageBreakPreview" zoomScaleNormal="100" zoomScaleSheetLayoutView="100" workbookViewId="0">
      <selection activeCell="I18" sqref="I18"/>
    </sheetView>
  </sheetViews>
  <sheetFormatPr defaultRowHeight="15" outlineLevelCol="1"/>
  <cols>
    <col min="1" max="1" width="5.5703125" style="2" customWidth="1"/>
    <col min="2" max="2" width="49.140625" style="2" customWidth="1"/>
    <col min="3" max="5" width="9.5703125" style="2" hidden="1" customWidth="1" outlineLevel="1"/>
    <col min="6" max="6" width="11.140625" style="2" customWidth="1" collapsed="1"/>
    <col min="7" max="9" width="11.140625" style="29" customWidth="1" outlineLevel="1"/>
    <col min="10" max="10" width="11.140625" style="29" customWidth="1"/>
    <col min="11" max="11" width="13.28515625" style="29" customWidth="1"/>
    <col min="12" max="12" width="11" style="29" customWidth="1"/>
    <col min="13" max="16" width="11.140625" style="29" customWidth="1"/>
    <col min="17" max="17" width="13.28515625" style="2" customWidth="1"/>
    <col min="18" max="18" width="11.42578125" style="2" customWidth="1"/>
    <col min="20" max="16384" width="9.140625" style="2"/>
  </cols>
  <sheetData>
    <row r="1" spans="1:18" ht="15" customHeight="1">
      <c r="A1" s="53"/>
      <c r="B1" s="53"/>
      <c r="C1" s="53"/>
      <c r="D1" s="53"/>
      <c r="E1" s="53"/>
      <c r="F1" s="106" t="s">
        <v>116</v>
      </c>
      <c r="G1" s="106"/>
      <c r="H1" s="106"/>
      <c r="I1" s="106"/>
      <c r="J1" s="106"/>
      <c r="K1" s="106"/>
      <c r="L1" s="53"/>
      <c r="M1" s="53"/>
      <c r="N1" s="53"/>
      <c r="O1" s="53"/>
      <c r="P1" s="53"/>
      <c r="Q1" s="53"/>
      <c r="R1" s="53"/>
    </row>
    <row r="2" spans="1:18" ht="15" customHeight="1">
      <c r="A2" s="39"/>
      <c r="B2" s="39"/>
      <c r="C2" s="39"/>
      <c r="D2" s="39"/>
      <c r="E2" s="39"/>
      <c r="F2" s="113" t="s">
        <v>137</v>
      </c>
      <c r="G2" s="113"/>
      <c r="H2" s="113"/>
      <c r="I2" s="113"/>
      <c r="J2" s="113"/>
      <c r="K2" s="113"/>
      <c r="L2" s="39"/>
      <c r="M2" s="39"/>
      <c r="N2" s="39"/>
      <c r="O2" s="39"/>
      <c r="P2" s="39"/>
      <c r="Q2" s="39"/>
      <c r="R2" s="39"/>
    </row>
    <row r="3" spans="1:18" ht="15" customHeight="1">
      <c r="A3" s="39"/>
      <c r="B3" s="39"/>
      <c r="C3" s="39"/>
      <c r="D3" s="39"/>
      <c r="E3" s="39"/>
      <c r="F3" s="90"/>
      <c r="G3" s="90"/>
      <c r="H3" s="90"/>
      <c r="I3" s="90"/>
      <c r="J3" s="90"/>
      <c r="K3" s="90"/>
      <c r="L3" s="39"/>
      <c r="M3" s="39"/>
      <c r="N3" s="39"/>
      <c r="O3" s="39"/>
      <c r="P3" s="39"/>
      <c r="Q3" s="39"/>
      <c r="R3" s="39"/>
    </row>
    <row r="4" spans="1:18" s="27" customFormat="1" ht="29.25" customHeight="1">
      <c r="A4" s="112"/>
      <c r="B4" s="112"/>
      <c r="C4" s="112"/>
      <c r="D4" s="112"/>
      <c r="E4" s="112"/>
      <c r="F4" s="91" t="s">
        <v>136</v>
      </c>
      <c r="G4" s="91"/>
      <c r="H4" s="91"/>
      <c r="I4" s="91"/>
      <c r="J4" s="91"/>
      <c r="K4" s="91"/>
      <c r="L4" s="28"/>
      <c r="M4" s="31"/>
      <c r="N4" s="31"/>
      <c r="O4" s="32"/>
      <c r="P4" s="32"/>
      <c r="Q4" s="33"/>
      <c r="R4" s="65" t="s">
        <v>30</v>
      </c>
    </row>
    <row r="5" spans="1:18">
      <c r="A5" s="115" t="s">
        <v>27</v>
      </c>
      <c r="B5" s="115"/>
      <c r="C5" s="118" t="s">
        <v>62</v>
      </c>
      <c r="D5" s="118"/>
      <c r="E5" s="118"/>
      <c r="F5" s="118"/>
      <c r="G5" s="116" t="s">
        <v>122</v>
      </c>
      <c r="H5" s="116"/>
      <c r="I5" s="116"/>
      <c r="J5" s="116"/>
      <c r="K5" s="114" t="s">
        <v>117</v>
      </c>
      <c r="L5" s="114"/>
      <c r="M5" s="117" t="s">
        <v>123</v>
      </c>
      <c r="N5" s="117"/>
      <c r="O5" s="117"/>
      <c r="P5" s="117"/>
      <c r="Q5" s="114" t="s">
        <v>117</v>
      </c>
      <c r="R5" s="114"/>
    </row>
    <row r="6" spans="1:18" s="1" customFormat="1" ht="28.5">
      <c r="A6" s="115"/>
      <c r="B6" s="115"/>
      <c r="C6" s="87" t="s">
        <v>124</v>
      </c>
      <c r="D6" s="87" t="s">
        <v>125</v>
      </c>
      <c r="E6" s="87" t="s">
        <v>126</v>
      </c>
      <c r="F6" s="87" t="s">
        <v>127</v>
      </c>
      <c r="G6" s="87" t="s">
        <v>124</v>
      </c>
      <c r="H6" s="87" t="s">
        <v>125</v>
      </c>
      <c r="I6" s="87" t="s">
        <v>126</v>
      </c>
      <c r="J6" s="87" t="s">
        <v>127</v>
      </c>
      <c r="K6" s="58" t="s">
        <v>66</v>
      </c>
      <c r="L6" s="59" t="s">
        <v>121</v>
      </c>
      <c r="M6" s="87" t="s">
        <v>124</v>
      </c>
      <c r="N6" s="87" t="s">
        <v>125</v>
      </c>
      <c r="O6" s="87" t="s">
        <v>126</v>
      </c>
      <c r="P6" s="87" t="s">
        <v>127</v>
      </c>
      <c r="Q6" s="58" t="s">
        <v>66</v>
      </c>
      <c r="R6" s="59" t="s">
        <v>121</v>
      </c>
    </row>
    <row r="7" spans="1:18">
      <c r="A7" s="60" t="s">
        <v>0</v>
      </c>
      <c r="B7" s="61" t="s">
        <v>1</v>
      </c>
      <c r="C7" s="62">
        <f t="shared" ref="C7:J7" si="0">SUM(C8:C10)</f>
        <v>0</v>
      </c>
      <c r="D7" s="62">
        <f t="shared" si="0"/>
        <v>0</v>
      </c>
      <c r="E7" s="62">
        <f t="shared" si="0"/>
        <v>0</v>
      </c>
      <c r="F7" s="62">
        <f t="shared" si="0"/>
        <v>0</v>
      </c>
      <c r="G7" s="62">
        <f t="shared" si="0"/>
        <v>0</v>
      </c>
      <c r="H7" s="62">
        <f t="shared" si="0"/>
        <v>0</v>
      </c>
      <c r="I7" s="62">
        <f t="shared" si="0"/>
        <v>0</v>
      </c>
      <c r="J7" s="62">
        <f t="shared" si="0"/>
        <v>0</v>
      </c>
      <c r="K7" s="63">
        <f>J7-F7</f>
        <v>0</v>
      </c>
      <c r="L7" s="63">
        <f>IFERROR(K7/F7*100,0)</f>
        <v>0</v>
      </c>
      <c r="M7" s="62">
        <f>SUM(M8:M10)</f>
        <v>0</v>
      </c>
      <c r="N7" s="62">
        <f t="shared" ref="N7:P7" si="1">SUM(N8:N10)</f>
        <v>0</v>
      </c>
      <c r="O7" s="62">
        <f t="shared" si="1"/>
        <v>0</v>
      </c>
      <c r="P7" s="62">
        <f t="shared" si="1"/>
        <v>0</v>
      </c>
      <c r="Q7" s="63">
        <f>P7-J7</f>
        <v>0</v>
      </c>
      <c r="R7" s="63">
        <f>IFERROR(Q7/J7*100,0)</f>
        <v>0</v>
      </c>
    </row>
    <row r="8" spans="1:18">
      <c r="A8" s="85" t="s">
        <v>2</v>
      </c>
      <c r="B8" s="86" t="s">
        <v>24</v>
      </c>
      <c r="C8" s="52"/>
      <c r="D8" s="52"/>
      <c r="E8" s="52"/>
      <c r="F8" s="52"/>
      <c r="G8" s="52"/>
      <c r="H8" s="52"/>
      <c r="I8" s="52"/>
      <c r="J8" s="52"/>
      <c r="K8" s="63">
        <f>J8-F8</f>
        <v>0</v>
      </c>
      <c r="L8" s="63">
        <f>IFERROR(K8/F8*100,0)</f>
        <v>0</v>
      </c>
      <c r="M8" s="52"/>
      <c r="N8" s="52"/>
      <c r="O8" s="56"/>
      <c r="P8" s="56"/>
      <c r="Q8" s="63">
        <f t="shared" ref="Q8:Q23" si="2">P8-J8</f>
        <v>0</v>
      </c>
      <c r="R8" s="63">
        <f t="shared" ref="R8:R23" si="3">IFERROR(Q8/J8*100,0)</f>
        <v>0</v>
      </c>
    </row>
    <row r="9" spans="1:18">
      <c r="A9" s="85" t="s">
        <v>3</v>
      </c>
      <c r="B9" s="86" t="s">
        <v>25</v>
      </c>
      <c r="C9" s="52"/>
      <c r="D9" s="52"/>
      <c r="E9" s="52"/>
      <c r="F9" s="52"/>
      <c r="G9" s="52"/>
      <c r="H9" s="52"/>
      <c r="I9" s="52"/>
      <c r="J9" s="52"/>
      <c r="K9" s="63">
        <f t="shared" ref="K9:K25" si="4">J9-F9</f>
        <v>0</v>
      </c>
      <c r="L9" s="63">
        <f>IFERROR(K9/F9*100,0)</f>
        <v>0</v>
      </c>
      <c r="M9" s="52"/>
      <c r="N9" s="52"/>
      <c r="O9" s="56"/>
      <c r="P9" s="56"/>
      <c r="Q9" s="63">
        <f t="shared" si="2"/>
        <v>0</v>
      </c>
      <c r="R9" s="63">
        <f t="shared" si="3"/>
        <v>0</v>
      </c>
    </row>
    <row r="10" spans="1:18">
      <c r="A10" s="85" t="s">
        <v>4</v>
      </c>
      <c r="B10" s="86" t="s">
        <v>145</v>
      </c>
      <c r="C10" s="52"/>
      <c r="D10" s="52"/>
      <c r="E10" s="52"/>
      <c r="F10" s="52"/>
      <c r="G10" s="52"/>
      <c r="H10" s="52"/>
      <c r="I10" s="52"/>
      <c r="J10" s="52"/>
      <c r="K10" s="63">
        <f t="shared" si="4"/>
        <v>0</v>
      </c>
      <c r="L10" s="63">
        <f t="shared" ref="L10:L24" si="5">IFERROR(K10/F10*100,0)</f>
        <v>0</v>
      </c>
      <c r="M10" s="52"/>
      <c r="N10" s="52"/>
      <c r="O10" s="56"/>
      <c r="P10" s="56"/>
      <c r="Q10" s="63">
        <f t="shared" si="2"/>
        <v>0</v>
      </c>
      <c r="R10" s="63">
        <f t="shared" si="3"/>
        <v>0</v>
      </c>
    </row>
    <row r="11" spans="1:18">
      <c r="A11" s="60" t="s">
        <v>5</v>
      </c>
      <c r="B11" s="61" t="s">
        <v>6</v>
      </c>
      <c r="C11" s="62">
        <f t="shared" ref="C11:J11" si="6">SUM(C12:C20)</f>
        <v>0</v>
      </c>
      <c r="D11" s="62">
        <f t="shared" si="6"/>
        <v>0</v>
      </c>
      <c r="E11" s="62">
        <f t="shared" si="6"/>
        <v>0</v>
      </c>
      <c r="F11" s="62">
        <f t="shared" si="6"/>
        <v>0</v>
      </c>
      <c r="G11" s="62">
        <f t="shared" si="6"/>
        <v>0</v>
      </c>
      <c r="H11" s="62">
        <f t="shared" si="6"/>
        <v>0</v>
      </c>
      <c r="I11" s="62">
        <f t="shared" si="6"/>
        <v>0</v>
      </c>
      <c r="J11" s="62">
        <f t="shared" si="6"/>
        <v>0</v>
      </c>
      <c r="K11" s="63">
        <f t="shared" si="4"/>
        <v>0</v>
      </c>
      <c r="L11" s="63">
        <f t="shared" si="5"/>
        <v>0</v>
      </c>
      <c r="M11" s="62">
        <f>SUM(M12:M20)</f>
        <v>0</v>
      </c>
      <c r="N11" s="62">
        <f>SUM(N12:N20)</f>
        <v>0</v>
      </c>
      <c r="O11" s="62">
        <f>SUM(O12:O20)</f>
        <v>0</v>
      </c>
      <c r="P11" s="62">
        <f>SUM(P12:P20)</f>
        <v>0</v>
      </c>
      <c r="Q11" s="63">
        <f t="shared" si="2"/>
        <v>0</v>
      </c>
      <c r="R11" s="63">
        <f t="shared" si="3"/>
        <v>0</v>
      </c>
    </row>
    <row r="12" spans="1:18" ht="30">
      <c r="A12" s="85" t="s">
        <v>7</v>
      </c>
      <c r="B12" s="86" t="s">
        <v>128</v>
      </c>
      <c r="C12" s="52"/>
      <c r="D12" s="52"/>
      <c r="E12" s="52"/>
      <c r="F12" s="52"/>
      <c r="G12" s="52"/>
      <c r="H12" s="52"/>
      <c r="I12" s="52"/>
      <c r="J12" s="52"/>
      <c r="K12" s="63">
        <f t="shared" si="4"/>
        <v>0</v>
      </c>
      <c r="L12" s="63">
        <f t="shared" si="5"/>
        <v>0</v>
      </c>
      <c r="M12" s="52"/>
      <c r="N12" s="52"/>
      <c r="O12" s="56"/>
      <c r="P12" s="56"/>
      <c r="Q12" s="63">
        <f t="shared" si="2"/>
        <v>0</v>
      </c>
      <c r="R12" s="63">
        <f t="shared" si="3"/>
        <v>0</v>
      </c>
    </row>
    <row r="13" spans="1:18">
      <c r="A13" s="85" t="s">
        <v>8</v>
      </c>
      <c r="B13" s="86" t="s">
        <v>129</v>
      </c>
      <c r="C13" s="52"/>
      <c r="D13" s="52"/>
      <c r="E13" s="52"/>
      <c r="F13" s="52"/>
      <c r="G13" s="52"/>
      <c r="H13" s="52"/>
      <c r="I13" s="52"/>
      <c r="J13" s="52"/>
      <c r="K13" s="63">
        <f t="shared" si="4"/>
        <v>0</v>
      </c>
      <c r="L13" s="63">
        <f t="shared" si="5"/>
        <v>0</v>
      </c>
      <c r="M13" s="52"/>
      <c r="N13" s="52"/>
      <c r="O13" s="56"/>
      <c r="P13" s="56"/>
      <c r="Q13" s="63">
        <f t="shared" si="2"/>
        <v>0</v>
      </c>
      <c r="R13" s="63">
        <f t="shared" si="3"/>
        <v>0</v>
      </c>
    </row>
    <row r="14" spans="1:18" ht="16.5" customHeight="1">
      <c r="A14" s="85" t="s">
        <v>9</v>
      </c>
      <c r="B14" s="86" t="s">
        <v>130</v>
      </c>
      <c r="C14" s="52"/>
      <c r="D14" s="52"/>
      <c r="E14" s="52"/>
      <c r="F14" s="52"/>
      <c r="G14" s="52"/>
      <c r="H14" s="52"/>
      <c r="I14" s="52"/>
      <c r="J14" s="52"/>
      <c r="K14" s="63">
        <f t="shared" si="4"/>
        <v>0</v>
      </c>
      <c r="L14" s="63">
        <f t="shared" si="5"/>
        <v>0</v>
      </c>
      <c r="M14" s="52"/>
      <c r="N14" s="52"/>
      <c r="O14" s="56"/>
      <c r="P14" s="56"/>
      <c r="Q14" s="63">
        <f t="shared" si="2"/>
        <v>0</v>
      </c>
      <c r="R14" s="63">
        <f t="shared" si="3"/>
        <v>0</v>
      </c>
    </row>
    <row r="15" spans="1:18">
      <c r="A15" s="85" t="s">
        <v>10</v>
      </c>
      <c r="B15" s="86" t="s">
        <v>26</v>
      </c>
      <c r="C15" s="52"/>
      <c r="D15" s="52"/>
      <c r="E15" s="52"/>
      <c r="F15" s="52"/>
      <c r="G15" s="52"/>
      <c r="H15" s="52"/>
      <c r="I15" s="52"/>
      <c r="J15" s="52"/>
      <c r="K15" s="63">
        <f t="shared" si="4"/>
        <v>0</v>
      </c>
      <c r="L15" s="63">
        <f t="shared" si="5"/>
        <v>0</v>
      </c>
      <c r="M15" s="52"/>
      <c r="N15" s="52"/>
      <c r="O15" s="56"/>
      <c r="P15" s="56"/>
      <c r="Q15" s="63">
        <f t="shared" si="2"/>
        <v>0</v>
      </c>
      <c r="R15" s="63">
        <f t="shared" si="3"/>
        <v>0</v>
      </c>
    </row>
    <row r="16" spans="1:18">
      <c r="A16" s="85" t="s">
        <v>11</v>
      </c>
      <c r="B16" s="86" t="s">
        <v>131</v>
      </c>
      <c r="C16" s="52"/>
      <c r="D16" s="52"/>
      <c r="E16" s="52"/>
      <c r="F16" s="52"/>
      <c r="G16" s="52"/>
      <c r="H16" s="52"/>
      <c r="I16" s="52"/>
      <c r="J16" s="52"/>
      <c r="K16" s="63">
        <f t="shared" si="4"/>
        <v>0</v>
      </c>
      <c r="L16" s="63">
        <f t="shared" si="5"/>
        <v>0</v>
      </c>
      <c r="M16" s="52"/>
      <c r="N16" s="52"/>
      <c r="O16" s="56"/>
      <c r="P16" s="56"/>
      <c r="Q16" s="63">
        <f t="shared" si="2"/>
        <v>0</v>
      </c>
      <c r="R16" s="63">
        <f t="shared" si="3"/>
        <v>0</v>
      </c>
    </row>
    <row r="17" spans="1:35">
      <c r="A17" s="85" t="s">
        <v>12</v>
      </c>
      <c r="B17" s="86" t="s">
        <v>132</v>
      </c>
      <c r="C17" s="52"/>
      <c r="D17" s="52"/>
      <c r="E17" s="52"/>
      <c r="F17" s="52"/>
      <c r="G17" s="52"/>
      <c r="H17" s="52"/>
      <c r="I17" s="52"/>
      <c r="J17" s="52"/>
      <c r="K17" s="63">
        <f t="shared" si="4"/>
        <v>0</v>
      </c>
      <c r="L17" s="63">
        <f t="shared" si="5"/>
        <v>0</v>
      </c>
      <c r="M17" s="52"/>
      <c r="N17" s="52"/>
      <c r="O17" s="56"/>
      <c r="P17" s="56"/>
      <c r="Q17" s="63">
        <f t="shared" si="2"/>
        <v>0</v>
      </c>
      <c r="R17" s="63">
        <f t="shared" si="3"/>
        <v>0</v>
      </c>
    </row>
    <row r="18" spans="1:35" ht="30">
      <c r="A18" s="85" t="s">
        <v>13</v>
      </c>
      <c r="B18" s="86" t="s">
        <v>108</v>
      </c>
      <c r="C18" s="52"/>
      <c r="D18" s="52"/>
      <c r="E18" s="52"/>
      <c r="F18" s="52"/>
      <c r="G18" s="52"/>
      <c r="H18" s="52"/>
      <c r="I18" s="52"/>
      <c r="J18" s="52"/>
      <c r="K18" s="63">
        <f t="shared" si="4"/>
        <v>0</v>
      </c>
      <c r="L18" s="63">
        <f t="shared" si="5"/>
        <v>0</v>
      </c>
      <c r="M18" s="52"/>
      <c r="N18" s="52"/>
      <c r="O18" s="56"/>
      <c r="P18" s="56"/>
      <c r="Q18" s="63">
        <f t="shared" si="2"/>
        <v>0</v>
      </c>
      <c r="R18" s="63">
        <f t="shared" si="3"/>
        <v>0</v>
      </c>
    </row>
    <row r="19" spans="1:35" ht="30">
      <c r="A19" s="85" t="s">
        <v>14</v>
      </c>
      <c r="B19" s="86" t="s">
        <v>134</v>
      </c>
      <c r="C19" s="52"/>
      <c r="D19" s="52"/>
      <c r="E19" s="52"/>
      <c r="F19" s="52"/>
      <c r="G19" s="52"/>
      <c r="H19" s="52"/>
      <c r="I19" s="52"/>
      <c r="J19" s="52"/>
      <c r="K19" s="63">
        <f t="shared" si="4"/>
        <v>0</v>
      </c>
      <c r="L19" s="63">
        <f t="shared" si="5"/>
        <v>0</v>
      </c>
      <c r="M19" s="52"/>
      <c r="N19" s="52"/>
      <c r="O19" s="56"/>
      <c r="P19" s="56"/>
      <c r="Q19" s="63">
        <f t="shared" si="2"/>
        <v>0</v>
      </c>
      <c r="R19" s="63">
        <f t="shared" si="3"/>
        <v>0</v>
      </c>
    </row>
    <row r="20" spans="1:35" ht="30">
      <c r="A20" s="85" t="s">
        <v>15</v>
      </c>
      <c r="B20" s="86" t="s">
        <v>133</v>
      </c>
      <c r="C20" s="52"/>
      <c r="D20" s="52"/>
      <c r="E20" s="52"/>
      <c r="F20" s="52"/>
      <c r="G20" s="52"/>
      <c r="H20" s="52"/>
      <c r="I20" s="52"/>
      <c r="J20" s="52"/>
      <c r="K20" s="63">
        <f t="shared" si="4"/>
        <v>0</v>
      </c>
      <c r="L20" s="63">
        <f t="shared" si="5"/>
        <v>0</v>
      </c>
      <c r="M20" s="52"/>
      <c r="N20" s="52"/>
      <c r="O20" s="56"/>
      <c r="P20" s="56"/>
      <c r="Q20" s="63">
        <f t="shared" si="2"/>
        <v>0</v>
      </c>
      <c r="R20" s="63">
        <f t="shared" si="3"/>
        <v>0</v>
      </c>
    </row>
    <row r="21" spans="1:35" ht="28.5">
      <c r="A21" s="60" t="s">
        <v>16</v>
      </c>
      <c r="B21" s="61" t="s">
        <v>17</v>
      </c>
      <c r="C21" s="62">
        <f>C7-C11</f>
        <v>0</v>
      </c>
      <c r="D21" s="62">
        <f t="shared" ref="D21:F21" si="7">D7-D11</f>
        <v>0</v>
      </c>
      <c r="E21" s="62">
        <f t="shared" si="7"/>
        <v>0</v>
      </c>
      <c r="F21" s="62">
        <f t="shared" si="7"/>
        <v>0</v>
      </c>
      <c r="G21" s="62">
        <f>G7-G11</f>
        <v>0</v>
      </c>
      <c r="H21" s="62">
        <f>H7-H11</f>
        <v>0</v>
      </c>
      <c r="I21" s="62">
        <f>I7-I11</f>
        <v>0</v>
      </c>
      <c r="J21" s="62">
        <f t="shared" ref="J21" si="8">J7-J11</f>
        <v>0</v>
      </c>
      <c r="K21" s="63">
        <f t="shared" si="4"/>
        <v>0</v>
      </c>
      <c r="L21" s="63">
        <f t="shared" si="5"/>
        <v>0</v>
      </c>
      <c r="M21" s="62">
        <f>M7-M11</f>
        <v>0</v>
      </c>
      <c r="N21" s="62">
        <f t="shared" ref="N21:P21" si="9">N7-N11</f>
        <v>0</v>
      </c>
      <c r="O21" s="62">
        <f t="shared" si="9"/>
        <v>0</v>
      </c>
      <c r="P21" s="62">
        <f t="shared" si="9"/>
        <v>0</v>
      </c>
      <c r="Q21" s="63">
        <f t="shared" si="2"/>
        <v>0</v>
      </c>
      <c r="R21" s="63">
        <f t="shared" si="3"/>
        <v>0</v>
      </c>
    </row>
    <row r="22" spans="1:35" s="55" customFormat="1">
      <c r="A22" s="85" t="s">
        <v>18</v>
      </c>
      <c r="B22" s="86" t="s">
        <v>148</v>
      </c>
      <c r="C22" s="52"/>
      <c r="D22" s="52"/>
      <c r="E22" s="52"/>
      <c r="F22" s="52"/>
      <c r="G22" s="52"/>
      <c r="H22" s="52"/>
      <c r="I22" s="52"/>
      <c r="J22" s="52"/>
      <c r="K22" s="63">
        <f>J22-F22</f>
        <v>0</v>
      </c>
      <c r="L22" s="63">
        <f t="shared" si="5"/>
        <v>0</v>
      </c>
      <c r="M22" s="52">
        <v>0</v>
      </c>
      <c r="N22" s="52">
        <v>0</v>
      </c>
      <c r="O22" s="52">
        <v>0</v>
      </c>
      <c r="P22" s="52"/>
      <c r="Q22" s="63">
        <f t="shared" si="2"/>
        <v>0</v>
      </c>
      <c r="R22" s="63">
        <f t="shared" si="3"/>
        <v>0</v>
      </c>
      <c r="S22" s="54"/>
    </row>
    <row r="23" spans="1:35" ht="30">
      <c r="A23" s="85" t="s">
        <v>20</v>
      </c>
      <c r="B23" s="86" t="s">
        <v>19</v>
      </c>
      <c r="C23" s="52"/>
      <c r="D23" s="52"/>
      <c r="E23" s="52"/>
      <c r="F23" s="52"/>
      <c r="G23" s="52"/>
      <c r="H23" s="52"/>
      <c r="I23" s="52"/>
      <c r="J23" s="52"/>
      <c r="K23" s="63">
        <f t="shared" si="4"/>
        <v>0</v>
      </c>
      <c r="L23" s="63">
        <f>IFERROR(K23/F23*100,0)</f>
        <v>0</v>
      </c>
      <c r="M23" s="52"/>
      <c r="N23" s="52"/>
      <c r="O23" s="56"/>
      <c r="P23" s="56"/>
      <c r="Q23" s="63">
        <f t="shared" si="2"/>
        <v>0</v>
      </c>
      <c r="R23" s="63">
        <f t="shared" si="3"/>
        <v>0</v>
      </c>
    </row>
    <row r="24" spans="1:35" ht="28.5">
      <c r="A24" s="60" t="s">
        <v>21</v>
      </c>
      <c r="B24" s="61" t="s">
        <v>22</v>
      </c>
      <c r="C24" s="62">
        <v>121</v>
      </c>
      <c r="D24" s="62">
        <f t="shared" ref="D24:E24" si="10">C25</f>
        <v>121</v>
      </c>
      <c r="E24" s="62">
        <f t="shared" si="10"/>
        <v>121</v>
      </c>
      <c r="F24" s="62"/>
      <c r="G24" s="62">
        <f>F25</f>
        <v>0</v>
      </c>
      <c r="H24" s="62">
        <f>F25</f>
        <v>0</v>
      </c>
      <c r="I24" s="62">
        <f>F25</f>
        <v>0</v>
      </c>
      <c r="J24" s="62">
        <f>F25</f>
        <v>0</v>
      </c>
      <c r="K24" s="63">
        <f t="shared" si="4"/>
        <v>0</v>
      </c>
      <c r="L24" s="63">
        <f t="shared" si="5"/>
        <v>0</v>
      </c>
      <c r="M24" s="62">
        <f>J25</f>
        <v>0</v>
      </c>
      <c r="N24" s="62">
        <f>M25</f>
        <v>0</v>
      </c>
      <c r="O24" s="62">
        <f>M25</f>
        <v>0</v>
      </c>
      <c r="P24" s="62">
        <f>M25</f>
        <v>0</v>
      </c>
      <c r="Q24" s="63">
        <f t="shared" ref="Q24:Q25" si="11">O24-I24</f>
        <v>0</v>
      </c>
      <c r="R24" s="63">
        <f t="shared" ref="R24:R25" si="12">IFERROR(Q24/I24*100,0)</f>
        <v>0</v>
      </c>
    </row>
    <row r="25" spans="1:35" ht="28.5">
      <c r="A25" s="60" t="s">
        <v>135</v>
      </c>
      <c r="B25" s="61" t="s">
        <v>138</v>
      </c>
      <c r="C25" s="62">
        <f>C21+C22-C23+C24</f>
        <v>121</v>
      </c>
      <c r="D25" s="62">
        <f t="shared" ref="D25:E25" si="13">D21+D22-D23+D24</f>
        <v>121</v>
      </c>
      <c r="E25" s="62">
        <f t="shared" si="13"/>
        <v>121</v>
      </c>
      <c r="F25" s="62">
        <f>F21+F22-F23+F24</f>
        <v>0</v>
      </c>
      <c r="G25" s="62">
        <f>G21+G22-G23+G24</f>
        <v>0</v>
      </c>
      <c r="H25" s="62">
        <f t="shared" ref="H25:I25" si="14">H21+H22-H23+H24</f>
        <v>0</v>
      </c>
      <c r="I25" s="62">
        <f t="shared" si="14"/>
        <v>0</v>
      </c>
      <c r="J25" s="62">
        <f>J21+J22-J23+J24</f>
        <v>0</v>
      </c>
      <c r="K25" s="63">
        <f t="shared" si="4"/>
        <v>0</v>
      </c>
      <c r="L25" s="63">
        <f>IFERROR(K25/F25*100,0)</f>
        <v>0</v>
      </c>
      <c r="M25" s="62">
        <f>M21+M22-M23+M24</f>
        <v>0</v>
      </c>
      <c r="N25" s="62">
        <f t="shared" ref="N25" si="15">N21+N22-N23+N24</f>
        <v>0</v>
      </c>
      <c r="O25" s="62">
        <f t="shared" ref="O25" si="16">O21+O22-O23+O24</f>
        <v>0</v>
      </c>
      <c r="P25" s="62">
        <f>P21+P22-P23+P24</f>
        <v>0</v>
      </c>
      <c r="Q25" s="63">
        <f t="shared" si="11"/>
        <v>0</v>
      </c>
      <c r="R25" s="63">
        <f t="shared" si="12"/>
        <v>0</v>
      </c>
    </row>
    <row r="26" spans="1:35" ht="30" customHeight="1">
      <c r="A26" s="109" t="s">
        <v>23</v>
      </c>
      <c r="B26" s="109"/>
      <c r="C26" s="109"/>
      <c r="D26" s="109"/>
      <c r="E26" s="109"/>
      <c r="F26" s="109"/>
      <c r="G26" s="109"/>
      <c r="H26" s="109"/>
      <c r="I26" s="109"/>
      <c r="J26" s="109"/>
      <c r="K26" s="109"/>
      <c r="L26" s="109"/>
      <c r="M26" s="109"/>
      <c r="N26" s="109"/>
      <c r="O26" s="109"/>
      <c r="P26" s="109"/>
    </row>
    <row r="27" spans="1:35">
      <c r="I27" s="57"/>
    </row>
    <row r="28" spans="1:35">
      <c r="A28" s="111" t="s">
        <v>63</v>
      </c>
      <c r="B28" s="111"/>
      <c r="C28" s="111"/>
      <c r="D28" s="111"/>
      <c r="E28" s="111"/>
      <c r="F28" s="111"/>
      <c r="G28" s="111"/>
      <c r="H28" s="111"/>
      <c r="I28" s="111"/>
      <c r="J28" s="111"/>
      <c r="K28" s="111"/>
      <c r="L28" s="111"/>
      <c r="M28" s="111"/>
      <c r="N28" s="111"/>
      <c r="O28" s="111"/>
      <c r="P28" s="111"/>
    </row>
    <row r="29" spans="1:35">
      <c r="A29" s="5"/>
    </row>
    <row r="30" spans="1:35">
      <c r="A30" s="5"/>
    </row>
    <row r="31" spans="1:35" ht="15.75" customHeight="1"/>
    <row r="32" spans="1:35" s="6" customFormat="1">
      <c r="B32" s="6" t="s">
        <v>58</v>
      </c>
      <c r="G32" s="34"/>
      <c r="H32" s="30" t="s">
        <v>61</v>
      </c>
      <c r="I32" s="30"/>
      <c r="J32" s="30"/>
      <c r="K32" s="30"/>
      <c r="L32" s="30"/>
      <c r="M32" s="30"/>
      <c r="N32" s="30"/>
      <c r="O32" s="30"/>
      <c r="P32" s="30"/>
      <c r="W32" s="13"/>
      <c r="X32" s="13"/>
      <c r="Y32" s="13"/>
      <c r="Z32" s="13"/>
      <c r="AA32" s="13"/>
      <c r="AB32" s="13"/>
      <c r="AC32" s="13"/>
      <c r="AD32" s="13"/>
      <c r="AE32" s="13"/>
      <c r="AF32" s="13"/>
      <c r="AG32" s="13"/>
      <c r="AH32" s="13"/>
      <c r="AI32" s="13"/>
    </row>
    <row r="33" spans="2:35" s="6" customFormat="1">
      <c r="G33" s="30"/>
      <c r="H33" s="30"/>
      <c r="I33" s="30"/>
      <c r="J33" s="30"/>
      <c r="K33" s="30"/>
      <c r="L33" s="30"/>
      <c r="M33" s="30"/>
      <c r="N33" s="30"/>
      <c r="O33" s="30"/>
      <c r="P33" s="30"/>
      <c r="W33" s="13"/>
      <c r="X33" s="13"/>
      <c r="Y33" s="13"/>
      <c r="Z33" s="13"/>
      <c r="AA33" s="13"/>
      <c r="AB33" s="13"/>
      <c r="AC33" s="13"/>
      <c r="AD33" s="13"/>
      <c r="AE33" s="13"/>
      <c r="AF33" s="13"/>
      <c r="AG33" s="13"/>
      <c r="AH33" s="13"/>
      <c r="AI33" s="13"/>
    </row>
    <row r="34" spans="2:35" s="6" customFormat="1">
      <c r="B34" s="6" t="s">
        <v>59</v>
      </c>
      <c r="G34" s="34"/>
      <c r="H34" s="30" t="s">
        <v>61</v>
      </c>
      <c r="I34" s="30"/>
      <c r="J34" s="30"/>
      <c r="K34" s="30"/>
      <c r="L34" s="30"/>
      <c r="M34" s="30"/>
      <c r="N34" s="30"/>
      <c r="O34" s="30"/>
      <c r="P34" s="30"/>
      <c r="W34" s="13"/>
      <c r="X34" s="13"/>
      <c r="Y34" s="13"/>
      <c r="Z34" s="13"/>
      <c r="AA34" s="13"/>
      <c r="AB34" s="13"/>
      <c r="AC34" s="13"/>
      <c r="AD34" s="13"/>
      <c r="AE34" s="13"/>
      <c r="AF34" s="13"/>
      <c r="AG34" s="13"/>
      <c r="AH34" s="13"/>
      <c r="AI34" s="13"/>
    </row>
    <row r="35" spans="2:35" s="6" customFormat="1">
      <c r="B35" s="6" t="s">
        <v>60</v>
      </c>
      <c r="G35" s="30"/>
      <c r="H35" s="30"/>
      <c r="I35" s="30"/>
      <c r="J35" s="30"/>
      <c r="K35" s="30"/>
      <c r="L35" s="30"/>
      <c r="M35" s="30"/>
      <c r="N35" s="30"/>
      <c r="O35" s="30"/>
      <c r="P35" s="30"/>
      <c r="W35" s="13"/>
      <c r="X35" s="13"/>
      <c r="Y35" s="13"/>
      <c r="Z35" s="13"/>
      <c r="AA35" s="13"/>
      <c r="AB35" s="13"/>
      <c r="AC35" s="13"/>
      <c r="AD35" s="13"/>
      <c r="AE35" s="13"/>
      <c r="AF35" s="13"/>
      <c r="AG35" s="13"/>
      <c r="AH35" s="13"/>
      <c r="AI35" s="13"/>
    </row>
    <row r="36" spans="2:35" s="6" customFormat="1">
      <c r="G36" s="30"/>
      <c r="H36" s="30"/>
      <c r="I36" s="30"/>
      <c r="J36" s="30"/>
      <c r="K36" s="30"/>
      <c r="L36" s="30"/>
      <c r="M36" s="30"/>
      <c r="N36" s="30"/>
      <c r="O36" s="30"/>
      <c r="P36" s="30"/>
      <c r="W36" s="13"/>
      <c r="X36" s="13"/>
      <c r="Y36" s="13"/>
      <c r="Z36" s="13"/>
      <c r="AA36" s="13"/>
      <c r="AB36" s="13"/>
      <c r="AC36" s="13"/>
      <c r="AD36" s="13"/>
      <c r="AE36" s="13"/>
      <c r="AF36" s="13"/>
      <c r="AG36" s="13"/>
      <c r="AH36" s="13"/>
      <c r="AI36" s="13"/>
    </row>
    <row r="37" spans="2:35" s="6" customFormat="1">
      <c r="B37" s="6" t="s">
        <v>110</v>
      </c>
      <c r="G37" s="30"/>
      <c r="H37" s="30"/>
      <c r="I37" s="30"/>
      <c r="J37" s="30"/>
      <c r="K37" s="30"/>
      <c r="L37" s="30"/>
      <c r="M37" s="30"/>
      <c r="N37" s="30"/>
      <c r="O37" s="30"/>
      <c r="P37" s="30"/>
      <c r="W37" s="13"/>
      <c r="X37" s="13"/>
      <c r="Y37" s="13"/>
      <c r="Z37" s="13"/>
      <c r="AA37" s="13"/>
      <c r="AB37" s="13"/>
      <c r="AC37" s="13"/>
      <c r="AD37" s="13"/>
      <c r="AE37" s="13"/>
      <c r="AF37" s="13"/>
      <c r="AG37" s="13"/>
      <c r="AH37" s="13"/>
      <c r="AI37" s="13"/>
    </row>
    <row r="38" spans="2:35" ht="48" customHeight="1">
      <c r="B38" s="110" t="s">
        <v>111</v>
      </c>
      <c r="C38" s="110"/>
      <c r="D38" s="110"/>
      <c r="E38" s="110"/>
      <c r="F38" s="110"/>
      <c r="G38" s="110"/>
      <c r="H38" s="110"/>
      <c r="I38" s="110"/>
      <c r="J38" s="110"/>
      <c r="K38" s="110"/>
      <c r="L38" s="110"/>
      <c r="M38" s="110"/>
      <c r="N38" s="110"/>
      <c r="O38" s="110"/>
      <c r="P38" s="110"/>
    </row>
    <row r="39" spans="2:35" ht="47.25" customHeight="1">
      <c r="B39" s="110" t="s">
        <v>103</v>
      </c>
      <c r="C39" s="110"/>
      <c r="D39" s="110"/>
      <c r="E39" s="110"/>
      <c r="F39" s="110"/>
      <c r="G39" s="110"/>
      <c r="H39" s="110"/>
      <c r="I39" s="110"/>
      <c r="J39" s="110"/>
      <c r="K39" s="110"/>
      <c r="L39" s="110"/>
      <c r="M39" s="110"/>
      <c r="N39" s="110"/>
      <c r="O39" s="110"/>
      <c r="P39" s="110"/>
    </row>
    <row r="40" spans="2:35" ht="18.75" customHeight="1">
      <c r="B40" s="110" t="s">
        <v>104</v>
      </c>
      <c r="C40" s="110"/>
      <c r="D40" s="110"/>
      <c r="E40" s="110"/>
      <c r="F40" s="110"/>
      <c r="G40" s="110"/>
      <c r="H40" s="110"/>
      <c r="I40" s="110"/>
      <c r="J40" s="110"/>
      <c r="K40" s="110"/>
      <c r="L40" s="110"/>
      <c r="M40" s="110"/>
      <c r="N40" s="110"/>
      <c r="O40" s="110"/>
      <c r="P40" s="110"/>
    </row>
    <row r="41" spans="2:35" ht="19.5" customHeight="1">
      <c r="B41" s="110" t="s">
        <v>105</v>
      </c>
      <c r="C41" s="110"/>
      <c r="D41" s="110"/>
      <c r="E41" s="110"/>
      <c r="F41" s="110"/>
      <c r="G41" s="110"/>
      <c r="H41" s="110"/>
      <c r="I41" s="110"/>
      <c r="J41" s="110"/>
      <c r="K41" s="110"/>
      <c r="L41" s="110"/>
      <c r="M41" s="110"/>
      <c r="N41" s="110"/>
      <c r="O41" s="110"/>
      <c r="P41" s="110"/>
    </row>
    <row r="42" spans="2:35" ht="47.25" customHeight="1">
      <c r="B42" s="110" t="s">
        <v>106</v>
      </c>
      <c r="C42" s="110"/>
      <c r="D42" s="110"/>
      <c r="E42" s="110"/>
      <c r="F42" s="110"/>
      <c r="G42" s="110"/>
      <c r="H42" s="110"/>
      <c r="I42" s="110"/>
      <c r="J42" s="110"/>
      <c r="K42" s="110"/>
      <c r="L42" s="110"/>
      <c r="M42" s="110"/>
      <c r="N42" s="110"/>
      <c r="O42" s="110"/>
      <c r="P42" s="110"/>
    </row>
    <row r="43" spans="2:35" ht="34.5" customHeight="1">
      <c r="B43" s="110" t="s">
        <v>107</v>
      </c>
      <c r="C43" s="110"/>
      <c r="D43" s="110"/>
      <c r="E43" s="110"/>
      <c r="F43" s="110"/>
      <c r="G43" s="110"/>
      <c r="H43" s="110"/>
      <c r="I43" s="110"/>
      <c r="J43" s="110"/>
      <c r="K43" s="110"/>
      <c r="L43" s="110"/>
      <c r="M43" s="110"/>
      <c r="N43" s="110"/>
      <c r="O43" s="110"/>
      <c r="P43" s="110"/>
    </row>
    <row r="44" spans="2:35" ht="16.5" customHeight="1">
      <c r="B44" s="110" t="s">
        <v>112</v>
      </c>
      <c r="C44" s="110"/>
      <c r="D44" s="110"/>
      <c r="E44" s="110"/>
      <c r="F44" s="110"/>
      <c r="G44" s="110"/>
      <c r="H44" s="110"/>
      <c r="I44" s="110"/>
      <c r="J44" s="110"/>
      <c r="K44" s="110"/>
      <c r="L44" s="110"/>
      <c r="M44" s="110"/>
      <c r="N44" s="110"/>
      <c r="O44" s="110"/>
      <c r="P44" s="110"/>
    </row>
    <row r="45" spans="2:35">
      <c r="B45" s="110" t="s">
        <v>109</v>
      </c>
      <c r="C45" s="110"/>
      <c r="D45" s="110"/>
      <c r="E45" s="110"/>
      <c r="F45" s="110"/>
      <c r="G45" s="110"/>
      <c r="H45" s="110"/>
      <c r="I45" s="110"/>
      <c r="J45" s="110"/>
      <c r="K45" s="110"/>
      <c r="L45" s="110"/>
      <c r="M45" s="110"/>
      <c r="N45" s="110"/>
      <c r="O45" s="110"/>
      <c r="P45" s="110"/>
    </row>
  </sheetData>
  <sheetProtection selectLockedCells="1" selectUnlockedCells="1"/>
  <dataConsolidate/>
  <mergeCells count="21">
    <mergeCell ref="F3:K3"/>
    <mergeCell ref="A4:E4"/>
    <mergeCell ref="F2:K2"/>
    <mergeCell ref="F1:K1"/>
    <mergeCell ref="Q5:R5"/>
    <mergeCell ref="K5:L5"/>
    <mergeCell ref="A5:B6"/>
    <mergeCell ref="G5:J5"/>
    <mergeCell ref="M5:P5"/>
    <mergeCell ref="F4:K4"/>
    <mergeCell ref="C5:F5"/>
    <mergeCell ref="A26:P26"/>
    <mergeCell ref="B45:P45"/>
    <mergeCell ref="A28:P28"/>
    <mergeCell ref="B38:P38"/>
    <mergeCell ref="B39:P39"/>
    <mergeCell ref="B40:P40"/>
    <mergeCell ref="B41:P41"/>
    <mergeCell ref="B42:P42"/>
    <mergeCell ref="B43:P43"/>
    <mergeCell ref="B44:P44"/>
  </mergeCells>
  <pageMargins left="0.70866141732283472" right="0.70866141732283472" top="0.74803149606299213" bottom="0.74803149606299213" header="0.31496062992125984" footer="0.31496062992125984"/>
  <pageSetup paperSize="9" scale="64" orientation="landscape" verticalDpi="0" r:id="rId1"/>
</worksheet>
</file>

<file path=xl/worksheets/sheet3.xml><?xml version="1.0" encoding="utf-8"?>
<worksheet xmlns="http://schemas.openxmlformats.org/spreadsheetml/2006/main" xmlns:r="http://schemas.openxmlformats.org/officeDocument/2006/relationships">
  <dimension ref="A1:AJ90"/>
  <sheetViews>
    <sheetView view="pageBreakPreview" topLeftCell="A25" zoomScaleNormal="100" zoomScaleSheetLayoutView="100" workbookViewId="0">
      <selection activeCell="D72" sqref="D72:E72"/>
    </sheetView>
  </sheetViews>
  <sheetFormatPr defaultRowHeight="15"/>
  <cols>
    <col min="1" max="1" width="30.28515625" style="20" customWidth="1"/>
    <col min="2" max="2" width="12.42578125" style="20" customWidth="1"/>
    <col min="3" max="3" width="11.42578125" style="20" customWidth="1"/>
    <col min="4" max="4" width="13.42578125" style="20" customWidth="1"/>
    <col min="5" max="5" width="15.140625" style="20" customWidth="1"/>
    <col min="6" max="16384" width="9.140625" style="20"/>
  </cols>
  <sheetData>
    <row r="1" spans="1:5">
      <c r="A1" s="123" t="s">
        <v>149</v>
      </c>
      <c r="B1" s="123"/>
      <c r="C1" s="123"/>
      <c r="D1" s="123"/>
      <c r="E1" s="123"/>
    </row>
    <row r="3" spans="1:5">
      <c r="A3" s="24" t="s">
        <v>90</v>
      </c>
      <c r="E3" s="64" t="s">
        <v>30</v>
      </c>
    </row>
    <row r="4" spans="1:5" s="22" customFormat="1" ht="45">
      <c r="A4" s="21" t="s">
        <v>65</v>
      </c>
      <c r="B4" s="21" t="s">
        <v>66</v>
      </c>
      <c r="C4" s="21" t="s">
        <v>67</v>
      </c>
      <c r="D4" s="120" t="s">
        <v>68</v>
      </c>
      <c r="E4" s="120"/>
    </row>
    <row r="5" spans="1:5">
      <c r="A5" s="19" t="s">
        <v>69</v>
      </c>
      <c r="B5" s="71"/>
      <c r="C5" s="19"/>
      <c r="D5" s="119"/>
      <c r="E5" s="119"/>
    </row>
    <row r="6" spans="1:5">
      <c r="A6" s="67"/>
      <c r="B6" s="72"/>
      <c r="C6" s="69"/>
      <c r="D6" s="121"/>
      <c r="E6" s="121"/>
    </row>
    <row r="7" spans="1:5">
      <c r="A7" s="67"/>
      <c r="B7" s="72"/>
      <c r="C7" s="69"/>
      <c r="D7" s="121"/>
      <c r="E7" s="121"/>
    </row>
    <row r="8" spans="1:5">
      <c r="A8" s="67"/>
      <c r="B8" s="72"/>
      <c r="C8" s="69"/>
      <c r="D8" s="121"/>
      <c r="E8" s="121"/>
    </row>
    <row r="9" spans="1:5">
      <c r="A9" s="68"/>
      <c r="B9" s="72"/>
      <c r="C9" s="68"/>
      <c r="D9" s="121"/>
      <c r="E9" s="121"/>
    </row>
    <row r="10" spans="1:5" ht="30">
      <c r="A10" s="19" t="s">
        <v>70</v>
      </c>
      <c r="B10" s="71"/>
      <c r="C10" s="19"/>
      <c r="D10" s="119"/>
      <c r="E10" s="119"/>
    </row>
    <row r="11" spans="1:5">
      <c r="A11" s="67"/>
      <c r="B11" s="72"/>
      <c r="C11" s="69"/>
      <c r="D11" s="121"/>
      <c r="E11" s="121"/>
    </row>
    <row r="12" spans="1:5">
      <c r="A12" s="19"/>
      <c r="B12" s="71"/>
      <c r="C12" s="19"/>
      <c r="D12" s="119"/>
      <c r="E12" s="119"/>
    </row>
    <row r="13" spans="1:5">
      <c r="A13" s="19"/>
      <c r="B13" s="71"/>
      <c r="C13" s="19"/>
      <c r="D13" s="119"/>
      <c r="E13" s="119"/>
    </row>
    <row r="14" spans="1:5" s="24" customFormat="1">
      <c r="A14" s="23" t="s">
        <v>76</v>
      </c>
      <c r="B14" s="73">
        <f>SUM(B5:B13)</f>
        <v>0</v>
      </c>
      <c r="C14" s="23"/>
      <c r="D14" s="120"/>
      <c r="E14" s="120"/>
    </row>
    <row r="16" spans="1:5" ht="15" customHeight="1">
      <c r="A16" s="124" t="s">
        <v>91</v>
      </c>
      <c r="B16" s="124"/>
      <c r="C16" s="124"/>
      <c r="D16" s="124"/>
      <c r="E16" s="124"/>
    </row>
    <row r="17" spans="1:5" ht="30">
      <c r="A17" s="21" t="s">
        <v>71</v>
      </c>
      <c r="B17" s="21" t="s">
        <v>88</v>
      </c>
      <c r="C17" s="21" t="s">
        <v>72</v>
      </c>
      <c r="D17" s="21" t="s">
        <v>66</v>
      </c>
      <c r="E17" s="21" t="s">
        <v>68</v>
      </c>
    </row>
    <row r="18" spans="1:5" ht="30">
      <c r="A18" s="19" t="s">
        <v>73</v>
      </c>
      <c r="B18" s="71"/>
      <c r="C18" s="71"/>
      <c r="D18" s="71"/>
      <c r="E18" s="19"/>
    </row>
    <row r="19" spans="1:5">
      <c r="A19" s="66"/>
      <c r="B19" s="71"/>
      <c r="C19" s="71"/>
      <c r="D19" s="71"/>
      <c r="E19" s="19"/>
    </row>
    <row r="20" spans="1:5">
      <c r="A20" s="66"/>
      <c r="B20" s="71"/>
      <c r="C20" s="71"/>
      <c r="D20" s="71"/>
      <c r="E20" s="19"/>
    </row>
    <row r="21" spans="1:5">
      <c r="A21" s="66"/>
      <c r="B21" s="71"/>
      <c r="C21" s="71"/>
      <c r="D21" s="71"/>
      <c r="E21" s="19"/>
    </row>
    <row r="22" spans="1:5">
      <c r="A22" s="19" t="s">
        <v>74</v>
      </c>
      <c r="B22" s="71"/>
      <c r="C22" s="71"/>
      <c r="D22" s="71"/>
      <c r="E22" s="19"/>
    </row>
    <row r="23" spans="1:5">
      <c r="A23" s="66"/>
      <c r="B23" s="71"/>
      <c r="C23" s="71"/>
      <c r="D23" s="71"/>
      <c r="E23" s="19"/>
    </row>
    <row r="24" spans="1:5">
      <c r="A24" s="66"/>
      <c r="B24" s="71"/>
      <c r="C24" s="71"/>
      <c r="D24" s="71"/>
      <c r="E24" s="19"/>
    </row>
    <row r="25" spans="1:5">
      <c r="A25" s="66"/>
      <c r="B25" s="71"/>
      <c r="C25" s="71"/>
      <c r="D25" s="71"/>
      <c r="E25" s="19"/>
    </row>
    <row r="26" spans="1:5">
      <c r="A26" s="19" t="s">
        <v>75</v>
      </c>
      <c r="B26" s="71"/>
      <c r="C26" s="71"/>
      <c r="D26" s="71"/>
      <c r="E26" s="19"/>
    </row>
    <row r="27" spans="1:5">
      <c r="A27" s="67"/>
      <c r="B27" s="72"/>
      <c r="C27" s="72"/>
      <c r="D27" s="72"/>
      <c r="E27" s="68"/>
    </row>
    <row r="28" spans="1:5">
      <c r="A28" s="67"/>
      <c r="B28" s="72"/>
      <c r="C28" s="72"/>
      <c r="D28" s="72"/>
      <c r="E28" s="68"/>
    </row>
    <row r="29" spans="1:5">
      <c r="A29" s="67"/>
      <c r="B29" s="72"/>
      <c r="C29" s="72"/>
      <c r="D29" s="72"/>
      <c r="E29" s="68"/>
    </row>
    <row r="30" spans="1:5">
      <c r="A30" s="67"/>
      <c r="B30" s="72"/>
      <c r="C30" s="72"/>
      <c r="D30" s="72"/>
      <c r="E30" s="68"/>
    </row>
    <row r="31" spans="1:5">
      <c r="A31" s="67"/>
      <c r="B31" s="72"/>
      <c r="C31" s="72"/>
      <c r="D31" s="72"/>
      <c r="E31" s="68"/>
    </row>
    <row r="32" spans="1:5">
      <c r="A32" s="67"/>
      <c r="B32" s="72"/>
      <c r="C32" s="72"/>
      <c r="D32" s="72"/>
      <c r="E32" s="68"/>
    </row>
    <row r="33" spans="1:5">
      <c r="A33" s="66"/>
      <c r="B33" s="71"/>
      <c r="C33" s="71"/>
      <c r="D33" s="71"/>
      <c r="E33" s="19"/>
    </row>
    <row r="34" spans="1:5" s="24" customFormat="1">
      <c r="A34" s="23" t="s">
        <v>76</v>
      </c>
      <c r="B34" s="73"/>
      <c r="C34" s="73"/>
      <c r="D34" s="73">
        <f>SUM(D19:D33)</f>
        <v>0</v>
      </c>
      <c r="E34" s="23"/>
    </row>
    <row r="36" spans="1:5" ht="34.5" customHeight="1">
      <c r="A36" s="124" t="s">
        <v>92</v>
      </c>
      <c r="B36" s="124"/>
      <c r="C36" s="124"/>
      <c r="D36" s="125"/>
      <c r="E36" s="125"/>
    </row>
    <row r="37" spans="1:5" s="22" customFormat="1" ht="44.25" customHeight="1">
      <c r="A37" s="21" t="s">
        <v>77</v>
      </c>
      <c r="B37" s="38" t="s">
        <v>88</v>
      </c>
      <c r="C37" s="38" t="s">
        <v>89</v>
      </c>
      <c r="D37" s="120" t="s">
        <v>68</v>
      </c>
      <c r="E37" s="120"/>
    </row>
    <row r="38" spans="1:5">
      <c r="A38" s="19" t="s">
        <v>78</v>
      </c>
      <c r="B38" s="71"/>
      <c r="C38" s="71"/>
      <c r="D38" s="119"/>
      <c r="E38" s="119"/>
    </row>
    <row r="39" spans="1:5">
      <c r="A39" s="66"/>
      <c r="B39" s="71"/>
      <c r="C39" s="71"/>
      <c r="D39" s="119"/>
      <c r="E39" s="119"/>
    </row>
    <row r="40" spans="1:5">
      <c r="A40" s="66"/>
      <c r="B40" s="71"/>
      <c r="C40" s="71"/>
      <c r="D40" s="119"/>
      <c r="E40" s="119"/>
    </row>
    <row r="41" spans="1:5">
      <c r="A41" s="66"/>
      <c r="B41" s="71"/>
      <c r="C41" s="71"/>
      <c r="D41" s="119"/>
      <c r="E41" s="119"/>
    </row>
    <row r="42" spans="1:5">
      <c r="A42" s="19" t="s">
        <v>79</v>
      </c>
      <c r="B42" s="71"/>
      <c r="C42" s="71"/>
      <c r="D42" s="119"/>
      <c r="E42" s="119"/>
    </row>
    <row r="43" spans="1:5">
      <c r="A43" s="67"/>
      <c r="B43" s="72"/>
      <c r="C43" s="72"/>
      <c r="D43" s="119"/>
      <c r="E43" s="119"/>
    </row>
    <row r="44" spans="1:5">
      <c r="A44" s="19"/>
      <c r="B44" s="72"/>
      <c r="C44" s="72"/>
      <c r="D44" s="119"/>
      <c r="E44" s="119"/>
    </row>
    <row r="45" spans="1:5">
      <c r="A45" s="19"/>
      <c r="B45" s="71"/>
      <c r="C45" s="71"/>
      <c r="D45" s="119"/>
      <c r="E45" s="119"/>
    </row>
    <row r="46" spans="1:5">
      <c r="A46" s="19" t="s">
        <v>80</v>
      </c>
      <c r="B46" s="71"/>
      <c r="C46" s="71"/>
      <c r="D46" s="119"/>
      <c r="E46" s="119"/>
    </row>
    <row r="47" spans="1:5">
      <c r="A47" s="66"/>
      <c r="B47" s="71"/>
      <c r="C47" s="71"/>
      <c r="D47" s="119"/>
      <c r="E47" s="119"/>
    </row>
    <row r="48" spans="1:5">
      <c r="A48" s="66"/>
      <c r="B48" s="71"/>
      <c r="C48" s="71"/>
      <c r="D48" s="119"/>
      <c r="E48" s="119"/>
    </row>
    <row r="49" spans="1:5">
      <c r="A49" s="66"/>
      <c r="B49" s="71"/>
      <c r="C49" s="71"/>
      <c r="D49" s="119"/>
      <c r="E49" s="119"/>
    </row>
    <row r="50" spans="1:5" ht="30">
      <c r="A50" s="19" t="s">
        <v>81</v>
      </c>
      <c r="B50" s="71"/>
      <c r="C50" s="71"/>
      <c r="D50" s="119"/>
      <c r="E50" s="119"/>
    </row>
    <row r="51" spans="1:5">
      <c r="A51" s="66"/>
      <c r="B51" s="71"/>
      <c r="C51" s="71"/>
      <c r="D51" s="119"/>
      <c r="E51" s="119"/>
    </row>
    <row r="52" spans="1:5">
      <c r="A52" s="66"/>
      <c r="B52" s="71"/>
      <c r="C52" s="71"/>
      <c r="D52" s="119"/>
      <c r="E52" s="119"/>
    </row>
    <row r="53" spans="1:5">
      <c r="A53" s="66"/>
      <c r="B53" s="71"/>
      <c r="C53" s="71"/>
      <c r="D53" s="119"/>
      <c r="E53" s="119"/>
    </row>
    <row r="54" spans="1:5" s="24" customFormat="1">
      <c r="A54" s="23" t="s">
        <v>76</v>
      </c>
      <c r="B54" s="73"/>
      <c r="C54" s="73">
        <f>SUM(C38:C53)</f>
        <v>0</v>
      </c>
      <c r="D54" s="119"/>
      <c r="E54" s="119"/>
    </row>
    <row r="56" spans="1:5" s="24" customFormat="1" ht="15.75" customHeight="1">
      <c r="A56" s="24" t="s">
        <v>93</v>
      </c>
    </row>
    <row r="57" spans="1:5" s="22" customFormat="1" ht="45">
      <c r="A57" s="21" t="s">
        <v>71</v>
      </c>
      <c r="B57" s="21" t="s">
        <v>66</v>
      </c>
      <c r="C57" s="21" t="s">
        <v>67</v>
      </c>
      <c r="D57" s="120" t="s">
        <v>68</v>
      </c>
      <c r="E57" s="120"/>
    </row>
    <row r="58" spans="1:5">
      <c r="A58" s="19" t="s">
        <v>82</v>
      </c>
      <c r="B58" s="71"/>
      <c r="C58" s="19"/>
      <c r="D58" s="119"/>
      <c r="E58" s="119"/>
    </row>
    <row r="59" spans="1:5">
      <c r="A59" s="66"/>
      <c r="B59" s="71"/>
      <c r="C59" s="19"/>
      <c r="D59" s="119"/>
      <c r="E59" s="119"/>
    </row>
    <row r="60" spans="1:5">
      <c r="A60" s="66"/>
      <c r="B60" s="71"/>
      <c r="C60" s="19"/>
      <c r="D60" s="119"/>
      <c r="E60" s="119"/>
    </row>
    <row r="61" spans="1:5">
      <c r="A61" s="66"/>
      <c r="B61" s="71"/>
      <c r="C61" s="19"/>
      <c r="D61" s="119"/>
      <c r="E61" s="119"/>
    </row>
    <row r="62" spans="1:5" ht="30">
      <c r="A62" s="19" t="s">
        <v>83</v>
      </c>
      <c r="B62" s="71"/>
      <c r="C62" s="19"/>
      <c r="D62" s="119"/>
      <c r="E62" s="119"/>
    </row>
    <row r="63" spans="1:5">
      <c r="A63" s="66"/>
      <c r="B63" s="71"/>
      <c r="C63" s="19"/>
      <c r="D63" s="119"/>
      <c r="E63" s="119"/>
    </row>
    <row r="64" spans="1:5">
      <c r="A64" s="66"/>
      <c r="B64" s="71"/>
      <c r="C64" s="19"/>
      <c r="D64" s="119"/>
      <c r="E64" s="119"/>
    </row>
    <row r="65" spans="1:5">
      <c r="A65" s="66"/>
      <c r="B65" s="71"/>
      <c r="C65" s="19"/>
      <c r="D65" s="119"/>
      <c r="E65" s="119"/>
    </row>
    <row r="66" spans="1:5" ht="30">
      <c r="A66" s="19" t="s">
        <v>84</v>
      </c>
      <c r="B66" s="71"/>
      <c r="C66" s="19"/>
      <c r="D66" s="119"/>
      <c r="E66" s="119"/>
    </row>
    <row r="67" spans="1:5">
      <c r="A67" s="67"/>
      <c r="B67" s="72"/>
      <c r="C67" s="69"/>
      <c r="D67" s="121"/>
      <c r="E67" s="121"/>
    </row>
    <row r="68" spans="1:5">
      <c r="A68" s="67"/>
      <c r="B68" s="72"/>
      <c r="C68" s="69"/>
      <c r="D68" s="121"/>
      <c r="E68" s="121"/>
    </row>
    <row r="69" spans="1:5">
      <c r="A69" s="67"/>
      <c r="B69" s="72"/>
      <c r="C69" s="69"/>
      <c r="D69" s="121"/>
      <c r="E69" s="121"/>
    </row>
    <row r="70" spans="1:5">
      <c r="A70" s="67"/>
      <c r="B70" s="72"/>
      <c r="C70" s="69"/>
      <c r="D70" s="119"/>
      <c r="E70" s="119"/>
    </row>
    <row r="71" spans="1:5" ht="30">
      <c r="A71" s="19" t="s">
        <v>85</v>
      </c>
      <c r="B71" s="71"/>
      <c r="C71" s="19"/>
      <c r="D71" s="119"/>
      <c r="E71" s="119"/>
    </row>
    <row r="72" spans="1:5">
      <c r="A72" s="66"/>
      <c r="B72" s="71"/>
      <c r="C72" s="19"/>
      <c r="D72" s="119"/>
      <c r="E72" s="119"/>
    </row>
    <row r="73" spans="1:5">
      <c r="A73" s="66"/>
      <c r="B73" s="71"/>
      <c r="C73" s="19"/>
      <c r="D73" s="119"/>
      <c r="E73" s="119"/>
    </row>
    <row r="74" spans="1:5">
      <c r="A74" s="66"/>
      <c r="B74" s="71"/>
      <c r="C74" s="19"/>
      <c r="D74" s="119"/>
      <c r="E74" s="119"/>
    </row>
    <row r="75" spans="1:5">
      <c r="A75" s="19" t="s">
        <v>86</v>
      </c>
      <c r="B75" s="71"/>
      <c r="C75" s="19"/>
      <c r="D75" s="119"/>
      <c r="E75" s="119"/>
    </row>
    <row r="76" spans="1:5">
      <c r="A76" s="67"/>
      <c r="B76" s="72"/>
      <c r="C76" s="69"/>
      <c r="D76" s="121"/>
      <c r="E76" s="121"/>
    </row>
    <row r="77" spans="1:5">
      <c r="A77" s="67"/>
      <c r="B77" s="72"/>
      <c r="C77" s="68"/>
      <c r="D77" s="121"/>
      <c r="E77" s="121"/>
    </row>
    <row r="78" spans="1:5">
      <c r="A78" s="66"/>
      <c r="B78" s="71"/>
      <c r="C78" s="19"/>
      <c r="D78" s="119"/>
      <c r="E78" s="119"/>
    </row>
    <row r="79" spans="1:5" ht="30">
      <c r="A79" s="19" t="s">
        <v>87</v>
      </c>
      <c r="B79" s="71"/>
      <c r="C79" s="19"/>
      <c r="D79" s="119"/>
      <c r="E79" s="119"/>
    </row>
    <row r="80" spans="1:5">
      <c r="A80" s="67"/>
      <c r="B80" s="72"/>
      <c r="C80" s="69"/>
      <c r="D80" s="121"/>
      <c r="E80" s="121"/>
    </row>
    <row r="81" spans="1:36">
      <c r="A81" s="66"/>
      <c r="B81" s="71"/>
      <c r="C81" s="19"/>
      <c r="D81" s="119"/>
      <c r="E81" s="119"/>
    </row>
    <row r="82" spans="1:36">
      <c r="A82" s="66"/>
      <c r="B82" s="71"/>
      <c r="C82" s="19"/>
      <c r="D82" s="119"/>
      <c r="E82" s="119"/>
    </row>
    <row r="83" spans="1:36" s="26" customFormat="1">
      <c r="A83" s="25" t="s">
        <v>76</v>
      </c>
      <c r="B83" s="74">
        <f>SUM(B58:B82)</f>
        <v>0</v>
      </c>
      <c r="C83" s="25"/>
      <c r="D83" s="122"/>
      <c r="E83" s="122"/>
    </row>
    <row r="87" spans="1:36" s="6" customFormat="1">
      <c r="A87" s="6" t="s">
        <v>58</v>
      </c>
      <c r="B87" s="17"/>
      <c r="C87" s="6" t="s">
        <v>61</v>
      </c>
      <c r="X87" s="13"/>
      <c r="Y87" s="13"/>
      <c r="Z87" s="13"/>
      <c r="AA87" s="13"/>
      <c r="AB87" s="13"/>
      <c r="AC87" s="13"/>
      <c r="AD87" s="13"/>
      <c r="AE87" s="13"/>
      <c r="AF87" s="13"/>
      <c r="AG87" s="13"/>
      <c r="AH87" s="13"/>
      <c r="AI87" s="13"/>
      <c r="AJ87" s="13"/>
    </row>
    <row r="88" spans="1:36" s="6" customFormat="1">
      <c r="X88" s="13"/>
      <c r="Y88" s="13"/>
      <c r="Z88" s="13"/>
      <c r="AA88" s="13"/>
      <c r="AB88" s="13"/>
      <c r="AC88" s="13"/>
      <c r="AD88" s="13"/>
      <c r="AE88" s="13"/>
      <c r="AF88" s="13"/>
      <c r="AG88" s="13"/>
      <c r="AH88" s="13"/>
      <c r="AI88" s="13"/>
      <c r="AJ88" s="13"/>
    </row>
    <row r="89" spans="1:36" s="6" customFormat="1">
      <c r="A89" s="6" t="s">
        <v>59</v>
      </c>
      <c r="B89" s="17"/>
      <c r="C89" s="6" t="s">
        <v>61</v>
      </c>
      <c r="X89" s="13"/>
      <c r="Y89" s="13"/>
      <c r="Z89" s="13"/>
      <c r="AA89" s="13"/>
      <c r="AB89" s="13"/>
      <c r="AC89" s="13"/>
      <c r="AD89" s="13"/>
      <c r="AE89" s="13"/>
      <c r="AF89" s="13"/>
      <c r="AG89" s="13"/>
      <c r="AH89" s="13"/>
      <c r="AI89" s="13"/>
      <c r="AJ89" s="13"/>
    </row>
    <row r="90" spans="1:36" s="6" customFormat="1">
      <c r="A90" s="6" t="s">
        <v>60</v>
      </c>
      <c r="X90" s="13"/>
      <c r="Y90" s="13"/>
      <c r="Z90" s="13"/>
      <c r="AA90" s="13"/>
      <c r="AB90" s="13"/>
      <c r="AC90" s="13"/>
      <c r="AD90" s="13"/>
      <c r="AE90" s="13"/>
      <c r="AF90" s="13"/>
      <c r="AG90" s="13"/>
      <c r="AH90" s="13"/>
      <c r="AI90" s="13"/>
      <c r="AJ90" s="13"/>
    </row>
  </sheetData>
  <mergeCells count="59">
    <mergeCell ref="A1:E1"/>
    <mergeCell ref="A36:E36"/>
    <mergeCell ref="A16:E16"/>
    <mergeCell ref="D78:E78"/>
    <mergeCell ref="D79:E79"/>
    <mergeCell ref="D65:E65"/>
    <mergeCell ref="D66:E66"/>
    <mergeCell ref="D67:E67"/>
    <mergeCell ref="D71:E71"/>
    <mergeCell ref="D68:E68"/>
    <mergeCell ref="D69:E69"/>
    <mergeCell ref="D59:E59"/>
    <mergeCell ref="D60:E60"/>
    <mergeCell ref="D61:E61"/>
    <mergeCell ref="D62:E62"/>
    <mergeCell ref="D63:E63"/>
    <mergeCell ref="D80:E80"/>
    <mergeCell ref="D81:E81"/>
    <mergeCell ref="D82:E82"/>
    <mergeCell ref="D83:E83"/>
    <mergeCell ref="D72:E72"/>
    <mergeCell ref="D73:E73"/>
    <mergeCell ref="D74:E74"/>
    <mergeCell ref="D75:E75"/>
    <mergeCell ref="D76:E76"/>
    <mergeCell ref="D77:E77"/>
    <mergeCell ref="D11:E11"/>
    <mergeCell ref="D12:E12"/>
    <mergeCell ref="D13:E13"/>
    <mergeCell ref="D14:E14"/>
    <mergeCell ref="D57:E57"/>
    <mergeCell ref="D37:E37"/>
    <mergeCell ref="D38:E38"/>
    <mergeCell ref="D39:E39"/>
    <mergeCell ref="D40:E40"/>
    <mergeCell ref="D41:E41"/>
    <mergeCell ref="D42:E42"/>
    <mergeCell ref="D43:E43"/>
    <mergeCell ref="D44:E44"/>
    <mergeCell ref="D45:E45"/>
    <mergeCell ref="D46:E46"/>
    <mergeCell ref="D47:E47"/>
    <mergeCell ref="D10:E10"/>
    <mergeCell ref="D4:E4"/>
    <mergeCell ref="D5:E5"/>
    <mergeCell ref="D6:E6"/>
    <mergeCell ref="D7:E7"/>
    <mergeCell ref="D8:E8"/>
    <mergeCell ref="D9:E9"/>
    <mergeCell ref="D48:E48"/>
    <mergeCell ref="D49:E49"/>
    <mergeCell ref="D50:E50"/>
    <mergeCell ref="D70:E70"/>
    <mergeCell ref="D51:E51"/>
    <mergeCell ref="D52:E52"/>
    <mergeCell ref="D53:E53"/>
    <mergeCell ref="D54:E54"/>
    <mergeCell ref="D64:E64"/>
    <mergeCell ref="D58:E58"/>
  </mergeCells>
  <pageMargins left="0.70866141732283472" right="0.70866141732283472" top="0.38" bottom="0.42" header="0.31496062992125984" footer="0.31496062992125984"/>
  <pageSetup paperSize="9" scale="85"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Упр. Баланс</vt:lpstr>
      <vt:lpstr>Упр. Финансовое состояние</vt:lpstr>
      <vt:lpstr>Расшифровки</vt:lpstr>
      <vt:lpstr>'Упр. Баланс'!Область_печати</vt:lpstr>
      <vt:lpstr>'Упр. Финансовое состояние'!Область_печати</vt:lpstr>
    </vt:vector>
  </TitlesOfParts>
  <Company>diakov.net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Степанова Наталья Александровна</dc:creator>
  <cp:lastModifiedBy>Stepanova_NA</cp:lastModifiedBy>
  <cp:lastPrinted>2020-04-06T04:02:57Z</cp:lastPrinted>
  <dcterms:created xsi:type="dcterms:W3CDTF">2017-09-11T02:07:31Z</dcterms:created>
  <dcterms:modified xsi:type="dcterms:W3CDTF">2020-04-06T04:03:12Z</dcterms:modified>
</cp:coreProperties>
</file>